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0480A72E-61AF-4D77-B67C-1BF611847BC1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Synthèse modifications" sheetId="7" r:id="rId1"/>
    <sheet name="semestre 1" sheetId="1" r:id="rId2"/>
    <sheet name="semestre 2" sheetId="4" r:id="rId3"/>
    <sheet name="semestre 3" sheetId="5" r:id="rId4"/>
    <sheet name="semestre 4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2" i="5" l="1"/>
  <c r="E2" i="5"/>
  <c r="E3" i="5"/>
  <c r="E4" i="5"/>
  <c r="E5" i="5"/>
  <c r="E2" i="6"/>
  <c r="E3" i="6"/>
  <c r="E4" i="6"/>
  <c r="E5" i="6"/>
  <c r="E2" i="4"/>
  <c r="E3" i="4"/>
  <c r="E4" i="4"/>
  <c r="E5" i="4"/>
  <c r="E1" i="5"/>
  <c r="E1" i="6"/>
  <c r="E1" i="4"/>
</calcChain>
</file>

<file path=xl/sharedStrings.xml><?xml version="1.0" encoding="utf-8"?>
<sst xmlns="http://schemas.openxmlformats.org/spreadsheetml/2006/main" count="273" uniqueCount="79">
  <si>
    <t xml:space="preserve">DOMAINE : </t>
  </si>
  <si>
    <t>ALL SHS STS DEG</t>
  </si>
  <si>
    <t>UFR/Ecole… :</t>
  </si>
  <si>
    <t>INSPE</t>
  </si>
  <si>
    <t>SITES :</t>
  </si>
  <si>
    <t>Reims</t>
  </si>
  <si>
    <t>MENTION DE MASTER :</t>
  </si>
  <si>
    <t>Second degré</t>
  </si>
  <si>
    <t>PARCOURS TYPE :</t>
  </si>
  <si>
    <t>Histoire-Géographie</t>
  </si>
  <si>
    <t xml:space="preserve">SEMESTRE : 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</si>
  <si>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</si>
  <si>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</si>
  <si>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</si>
  <si>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</si>
  <si>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</si>
  <si>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</si>
  <si>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</si>
  <si>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</si>
  <si>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</si>
  <si>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</si>
  <si>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</si>
  <si>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</si>
  <si>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</si>
  <si>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</si>
  <si>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</si>
  <si>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</si>
  <si>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</si>
  <si>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</si>
  <si>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</si>
  <si>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</si>
  <si>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     (100%)</t>
  </si>
  <si>
    <t xml:space="preserve">CC + CT                (50% + 50%) </t>
  </si>
  <si>
    <t>CT          (100%)</t>
  </si>
  <si>
    <t>Savoirs fondamentaux :
Les savoirs et leur transmission</t>
  </si>
  <si>
    <t>Approfondissement des compétences disciplinaires (épreuves écrites) - Histoire et Géographie</t>
  </si>
  <si>
    <t>21, 22, 23, 24</t>
  </si>
  <si>
    <t>OT</t>
  </si>
  <si>
    <t>Approfondissement des compétences disciplinaires et didactiques (épreuves écrites et orales) - Histoire et Géographie</t>
  </si>
  <si>
    <t>21,22, 23, 70</t>
  </si>
  <si>
    <t>Savoirs transversaux</t>
  </si>
  <si>
    <t>Enjeux et connaissance du système éducatif et des programmes scolaires / Valeurs de la république / Droits et devoirs des fonctionnaires</t>
  </si>
  <si>
    <t>16, 17, 19, 21, 22, 23, 70</t>
  </si>
  <si>
    <t>Méthodes et dispositifs pédagogiques, gestion de classe</t>
  </si>
  <si>
    <t>Numérique</t>
  </si>
  <si>
    <t>71, 70</t>
  </si>
  <si>
    <t>DO</t>
  </si>
  <si>
    <t>Langue vivante</t>
  </si>
  <si>
    <t>11, 12, 14</t>
  </si>
  <si>
    <t>Expériences professionnelles et analyse réflexive</t>
  </si>
  <si>
    <t>Stage et accompagnement du stage (analyse réflexive, ECR, gestes professionnels)</t>
  </si>
  <si>
    <t>16, 17, 19, 70</t>
  </si>
  <si>
    <t>Formation à et par la recherche</t>
  </si>
  <si>
    <t>21, 22, 23, 24,70</t>
  </si>
  <si>
    <t>Contextualisation et exercice du métier :
Approfondissements (option au choix)</t>
  </si>
  <si>
    <t>Approfondissement disciplinaire (histoire et histoire des arts, géographie et géopolitique)</t>
  </si>
  <si>
    <t>ET (1h)</t>
  </si>
  <si>
    <t>Stage et accompagnement du stage (analyse réflexive, ECR, gestes professionnels, préparation à l'épreuve professionnelle orale)</t>
  </si>
  <si>
    <t>Séminaire de recherche disciplinaire (séminaire en histoire 16h ; séminaire en géographie 16h)</t>
  </si>
  <si>
    <t>21,22, 23, 24</t>
  </si>
  <si>
    <t>Séminaire de recherche disciplinaire, soutenance du mémoire</t>
  </si>
  <si>
    <t>DO + OT</t>
  </si>
  <si>
    <t>changements par rapport à la maquette précédente</t>
  </si>
  <si>
    <t>88h de présentiel étudiant contre 100h auparavant</t>
  </si>
  <si>
    <t>Séminaire de recherche disciplinaire (séminaire en histoire 12h ; séminaire en géographie 12h ; méthodologie du mémoire 2h)</t>
  </si>
  <si>
    <t>Séminaire de recherche disciplinaire (séminaire en histoire 12h; séminaire en géographie 12h)</t>
  </si>
  <si>
    <t>Option non disponible au S3</t>
  </si>
  <si>
    <t>mutualisé</t>
  </si>
  <si>
    <t>21, 22, 23, 70</t>
  </si>
  <si>
    <t>Dans les onglets suivants, les modifications sont signalées dans les cellules en jaune fluo</t>
  </si>
  <si>
    <t>Synthèse des aménagements proposés dans la maquette MEEF 2D HG pour 2025-2026</t>
  </si>
  <si>
    <t>2)      Modifications dans la répartition CM/TD/TP</t>
  </si>
  <si>
    <t>3)     Intégration du numérique à la didactique de l'HG en M2</t>
  </si>
  <si>
    <t>4)     Modifications de MCCC</t>
  </si>
  <si>
    <t>1)      Diminution de la charge d’enseignement : passage de 850 à 800h (volume horaire minimum imposé par le cadrage des master MEEF)</t>
  </si>
  <si>
    <t>2 CT?</t>
  </si>
  <si>
    <t>Contextualisation et exercice du métier :
Approfondissements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</si>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</sst>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9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4B083"/>
        <bgColor indexed="64"/>
      </patternFill>
    </fill>
    <fill>
      <patternFill patternType="solid">
        <fgColor rgb="FFFFFF00"/>
        <bgColor indexed="64"/>
      </patternFill>
    </fill>
  </fills>
  <borders count="87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8" xfId="0" applyFont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5" fillId="0" borderId="2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2" fillId="0" borderId="6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11" fillId="0" borderId="7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12" fillId="0" borderId="72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0" fillId="3" borderId="0" xfId="0" applyFill="1"/>
    <xf numFmtId="0" fontId="5" fillId="3" borderId="0" xfId="0" applyFont="1" applyFill="1" applyAlignment="1">
      <alignment horizontal="center" vertical="center"/>
    </xf>
    <xf numFmtId="0" fontId="16" fillId="0" borderId="0" xfId="0" applyFont="1"/>
    <xf numFmtId="0" fontId="5" fillId="0" borderId="48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14" fillId="0" borderId="49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85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 wrapText="1"/>
    </xf>
    <xf numFmtId="0" fontId="0" fillId="0" borderId="74" xfId="0" applyBorder="1" applyAlignment="1">
      <alignment horizontal="center" vertical="center" wrapText="1"/>
    </xf>
    <xf numFmtId="0" fontId="12" fillId="0" borderId="82" xfId="0" applyFont="1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12" fillId="0" borderId="78" xfId="0" applyFont="1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4" fillId="0" borderId="67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0" fillId="0" borderId="84" xfId="0" applyBorder="1" applyAlignment="1">
      <alignment horizontal="center" wrapText="1"/>
    </xf>
    <xf numFmtId="14" fontId="0" fillId="0" borderId="85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17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11" fillId="0" borderId="82" xfId="0" applyFont="1" applyFill="1" applyBorder="1" applyAlignment="1">
      <alignment horizontal="center" vertical="center" wrapText="1"/>
    </xf>
    <xf numFmtId="0" fontId="10" fillId="0" borderId="78" xfId="0" applyFont="1" applyFill="1" applyBorder="1" applyAlignment="1">
      <alignment horizontal="center" vertical="center" wrapText="1"/>
    </xf>
    <xf numFmtId="0" fontId="5" fillId="0" borderId="80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7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83" xfId="0" applyFill="1" applyBorder="1" applyAlignment="1">
      <alignment horizontal="center" vertical="center" wrapText="1"/>
    </xf>
    <xf numFmtId="0" fontId="0" fillId="0" borderId="79" xfId="0" applyFill="1" applyBorder="1" applyAlignment="1">
      <alignment horizontal="center" vertical="center" wrapText="1"/>
    </xf>
    <xf numFmtId="0" fontId="0" fillId="0" borderId="81" xfId="0" applyFill="1" applyBorder="1" applyAlignment="1">
      <alignment horizontal="center" vertical="center"/>
    </xf>
    <xf numFmtId="0" fontId="12" fillId="0" borderId="64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76" xfId="0" applyFill="1" applyBorder="1" applyAlignment="1">
      <alignment horizontal="center" vertical="center" wrapText="1"/>
    </xf>
    <xf numFmtId="0" fontId="13" fillId="0" borderId="68" xfId="0" applyFont="1" applyFill="1" applyBorder="1" applyAlignment="1">
      <alignment horizontal="center" vertical="center" wrapText="1"/>
    </xf>
    <xf numFmtId="0" fontId="0" fillId="0" borderId="61" xfId="0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12" fillId="0" borderId="69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4B083"/>
      <color rgb="FFD1A375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0"/>
  <sheetViews>
    <sheetView workbookViewId="0">
      <selection activeCell="I23" sqref="I23"/>
    </sheetView>
  </sheetViews>
  <sheetFormatPr baseColWidth="10" defaultRowHeight="15" x14ac:dyDescent="0.25"/>
  <sheetData>
    <row r="3" spans="2:8" x14ac:dyDescent="0.25">
      <c r="B3" s="96" t="s">
        <v>70</v>
      </c>
    </row>
    <row r="5" spans="2:8" x14ac:dyDescent="0.25">
      <c r="B5" t="s">
        <v>74</v>
      </c>
    </row>
    <row r="6" spans="2:8" x14ac:dyDescent="0.25">
      <c r="B6" t="s">
        <v>71</v>
      </c>
    </row>
    <row r="7" spans="2:8" x14ac:dyDescent="0.25">
      <c r="B7" t="s">
        <v>72</v>
      </c>
    </row>
    <row r="8" spans="2:8" x14ac:dyDescent="0.25">
      <c r="B8" t="s">
        <v>73</v>
      </c>
    </row>
    <row r="10" spans="2:8" x14ac:dyDescent="0.25">
      <c r="B10" s="94" t="s">
        <v>69</v>
      </c>
      <c r="C10" s="94"/>
      <c r="D10" s="94"/>
      <c r="E10" s="94"/>
      <c r="F10" s="94"/>
      <c r="G10" s="94"/>
      <c r="H10" s="9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Q45"/>
  <sheetViews>
    <sheetView tabSelected="1" topLeftCell="A6" zoomScaleNormal="100" zoomScalePageLayoutView="80" workbookViewId="0">
      <selection activeCell="D19" sqref="D19"/>
    </sheetView>
  </sheetViews>
  <sheetFormatPr baseColWidth="10" defaultColWidth="11.42578125" defaultRowHeight="15" x14ac:dyDescent="0.25"/>
  <cols>
    <col min="1" max="1" width="4.5703125" customWidth="1"/>
    <col min="2" max="2" width="36.42578125" customWidth="1"/>
    <col min="3" max="3" width="4.5703125" customWidth="1"/>
    <col min="4" max="4" width="67.28515625" customWidth="1"/>
    <col min="5" max="5" width="12" customWidth="1"/>
    <col min="6" max="6" width="6.42578125" customWidth="1"/>
    <col min="7" max="9" width="5" customWidth="1"/>
    <col min="10" max="10" width="7.7109375" customWidth="1"/>
    <col min="11" max="11" width="11.140625" customWidth="1"/>
    <col min="12" max="12" width="9.140625" customWidth="1"/>
    <col min="13" max="13" width="13.28515625" customWidth="1"/>
    <col min="14" max="39" width="5.28515625" customWidth="1"/>
  </cols>
  <sheetData>
    <row r="1" spans="1:43" ht="17.100000000000001" customHeight="1" thickBot="1" x14ac:dyDescent="0.3">
      <c r="D1" s="15" t="s">
        <v>0</v>
      </c>
      <c r="E1" s="149" t="s">
        <v>1</v>
      </c>
      <c r="F1" s="150"/>
      <c r="G1" s="150"/>
      <c r="H1" s="150"/>
      <c r="I1" s="150"/>
      <c r="J1" s="150"/>
      <c r="K1" s="150"/>
      <c r="L1" s="150"/>
      <c r="M1" s="151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</row>
    <row r="2" spans="1:43" ht="17.100000000000001" customHeight="1" thickBot="1" x14ac:dyDescent="0.3">
      <c r="D2" s="15" t="s">
        <v>2</v>
      </c>
      <c r="E2" s="149" t="s">
        <v>3</v>
      </c>
      <c r="F2" s="150"/>
      <c r="G2" s="150"/>
      <c r="H2" s="150"/>
      <c r="I2" s="150"/>
      <c r="J2" s="150"/>
      <c r="K2" s="150"/>
      <c r="L2" s="150"/>
      <c r="M2" s="151"/>
    </row>
    <row r="3" spans="1:43" ht="17.100000000000001" customHeight="1" thickBot="1" x14ac:dyDescent="0.3">
      <c r="B3" s="94" t="s">
        <v>62</v>
      </c>
      <c r="D3" s="15" t="s">
        <v>4</v>
      </c>
      <c r="E3" s="149" t="s">
        <v>5</v>
      </c>
      <c r="F3" s="150"/>
      <c r="G3" s="150"/>
      <c r="H3" s="150"/>
      <c r="I3" s="150"/>
      <c r="J3" s="150"/>
      <c r="K3" s="150"/>
      <c r="L3" s="150"/>
      <c r="M3" s="151"/>
    </row>
    <row r="4" spans="1:43" ht="17.100000000000001" customHeight="1" thickBot="1" x14ac:dyDescent="0.3">
      <c r="D4" s="15" t="s">
        <v>6</v>
      </c>
      <c r="E4" s="149" t="s">
        <v>7</v>
      </c>
      <c r="F4" s="150"/>
      <c r="G4" s="150"/>
      <c r="H4" s="150"/>
      <c r="I4" s="150"/>
      <c r="J4" s="150"/>
      <c r="K4" s="150"/>
      <c r="L4" s="150"/>
      <c r="M4" s="151"/>
    </row>
    <row r="5" spans="1:43" ht="17.100000000000001" customHeight="1" thickBot="1" x14ac:dyDescent="0.3">
      <c r="D5" s="15" t="s">
        <v>8</v>
      </c>
      <c r="E5" s="149" t="s">
        <v>9</v>
      </c>
      <c r="F5" s="150"/>
      <c r="G5" s="150"/>
      <c r="H5" s="150"/>
      <c r="I5" s="150"/>
      <c r="J5" s="150"/>
      <c r="K5" s="150"/>
      <c r="L5" s="150"/>
      <c r="M5" s="151"/>
    </row>
    <row r="6" spans="1:43" ht="17.100000000000001" customHeight="1" thickBot="1" x14ac:dyDescent="0.3">
      <c r="D6" s="15" t="s">
        <v>10</v>
      </c>
      <c r="E6" s="149">
        <v>1</v>
      </c>
      <c r="F6" s="150"/>
      <c r="G6" s="150"/>
      <c r="H6" s="150"/>
      <c r="I6" s="150"/>
      <c r="J6" s="150"/>
      <c r="K6" s="150"/>
      <c r="L6" s="150"/>
      <c r="M6" s="151"/>
    </row>
    <row r="7" spans="1:43" ht="17.10000000000000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</row>
    <row r="8" spans="1:43" ht="15.6" customHeight="1" x14ac:dyDescent="0.25">
      <c r="A8" s="30" t="s">
        <v>11</v>
      </c>
      <c r="B8" s="33"/>
      <c r="C8" s="93" t="s">
        <v>12</v>
      </c>
      <c r="D8" s="30" t="s">
        <v>13</v>
      </c>
      <c r="O8" s="10"/>
      <c r="P8" s="10"/>
      <c r="R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</row>
    <row r="9" spans="1:43" ht="5.0999999999999996" customHeight="1" x14ac:dyDescent="0.25">
      <c r="A9" s="3"/>
      <c r="C9" s="31"/>
      <c r="D9" s="31"/>
      <c r="E9" s="3"/>
      <c r="F9" s="3"/>
      <c r="G9" s="3"/>
      <c r="H9" s="3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</row>
    <row r="10" spans="1:43" ht="15.6" customHeight="1" x14ac:dyDescent="0.25">
      <c r="A10" s="4"/>
      <c r="B10" s="28" t="s">
        <v>14</v>
      </c>
      <c r="C10" s="29"/>
      <c r="D10" s="30" t="s">
        <v>15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1:43" ht="5.0999999999999996" customHeight="1" x14ac:dyDescent="0.25">
      <c r="A11" s="1"/>
      <c r="B11" s="1"/>
      <c r="C11" s="32"/>
      <c r="D11" s="34"/>
    </row>
    <row r="12" spans="1:43" ht="15.6" customHeight="1" x14ac:dyDescent="0.25">
      <c r="C12" s="29"/>
      <c r="D12" s="30" t="s">
        <v>16</v>
      </c>
    </row>
    <row r="13" spans="1:43" ht="5.0999999999999996" customHeight="1" x14ac:dyDescent="0.25">
      <c r="C13" s="30"/>
      <c r="D13" s="30"/>
    </row>
    <row r="14" spans="1:43" ht="15.6" customHeight="1" x14ac:dyDescent="0.25">
      <c r="A14" s="1"/>
      <c r="B14" s="1"/>
      <c r="C14" s="29"/>
      <c r="D14" s="30" t="s">
        <v>17</v>
      </c>
    </row>
    <row r="15" spans="1:43" ht="10.9" customHeight="1" thickBot="1" x14ac:dyDescent="0.3">
      <c r="A15" s="162"/>
      <c r="B15" s="162"/>
      <c r="C15" s="162"/>
      <c r="D15" s="162"/>
      <c r="E15" s="14"/>
    </row>
    <row r="16" spans="1:43" s="2" customFormat="1" ht="25.15" customHeight="1" thickBot="1" x14ac:dyDescent="0.3">
      <c r="A16" s="164" t="s">
        <v>18</v>
      </c>
      <c r="B16" s="165"/>
      <c r="C16" s="164" t="s">
        <v>19</v>
      </c>
      <c r="D16" s="165"/>
      <c r="E16" s="160" t="s">
        <v>20</v>
      </c>
      <c r="F16" s="160" t="s">
        <v>21</v>
      </c>
      <c r="G16" s="158" t="s">
        <v>22</v>
      </c>
      <c r="H16" s="159"/>
      <c r="I16" s="159"/>
      <c r="J16" s="152" t="s">
        <v>23</v>
      </c>
      <c r="K16" s="153"/>
      <c r="L16" s="154"/>
      <c r="M16" s="155" t="s">
        <v>24</v>
      </c>
    </row>
    <row r="17" spans="1:39" ht="25.15" customHeight="1" thickBot="1" x14ac:dyDescent="0.3">
      <c r="A17" s="41" t="s">
        <v>25</v>
      </c>
      <c r="B17" s="42" t="s">
        <v>26</v>
      </c>
      <c r="C17" s="41" t="s">
        <v>27</v>
      </c>
      <c r="D17" s="43" t="s">
        <v>26</v>
      </c>
      <c r="E17" s="161"/>
      <c r="F17" s="161"/>
      <c r="G17" s="44" t="s">
        <v>28</v>
      </c>
      <c r="H17" s="45" t="s">
        <v>29</v>
      </c>
      <c r="I17" s="46" t="s">
        <v>30</v>
      </c>
      <c r="J17" s="47" t="s">
        <v>31</v>
      </c>
      <c r="K17" s="48" t="s">
        <v>32</v>
      </c>
      <c r="L17" s="49" t="s">
        <v>33</v>
      </c>
      <c r="M17" s="156"/>
    </row>
    <row r="18" spans="1:39" ht="35.25" customHeight="1" x14ac:dyDescent="0.25">
      <c r="A18" s="157">
        <v>11</v>
      </c>
      <c r="B18" s="163" t="s">
        <v>34</v>
      </c>
      <c r="C18" s="35">
        <v>1</v>
      </c>
      <c r="D18" s="53" t="s">
        <v>35</v>
      </c>
      <c r="E18" s="54" t="s">
        <v>36</v>
      </c>
      <c r="F18" s="25">
        <v>7</v>
      </c>
      <c r="G18" s="117">
        <v>96</v>
      </c>
      <c r="H18" s="5"/>
      <c r="I18" s="6"/>
      <c r="J18" s="232">
        <v>2</v>
      </c>
      <c r="K18" s="5"/>
      <c r="L18" s="19"/>
      <c r="M18" s="22" t="s">
        <v>37</v>
      </c>
    </row>
    <row r="19" spans="1:39" ht="35.25" customHeight="1" thickBot="1" x14ac:dyDescent="0.3">
      <c r="A19" s="157"/>
      <c r="B19" s="130"/>
      <c r="C19" s="100">
        <v>2</v>
      </c>
      <c r="D19" s="101" t="s">
        <v>38</v>
      </c>
      <c r="E19" s="97" t="s">
        <v>39</v>
      </c>
      <c r="F19" s="52">
        <v>3</v>
      </c>
      <c r="G19" s="109"/>
      <c r="H19" s="116">
        <v>24</v>
      </c>
      <c r="I19" s="110"/>
      <c r="J19" s="109">
        <v>2</v>
      </c>
      <c r="K19" s="111"/>
      <c r="L19" s="110"/>
      <c r="M19" s="52" t="s">
        <v>37</v>
      </c>
    </row>
    <row r="20" spans="1:39" ht="39" customHeight="1" x14ac:dyDescent="0.25">
      <c r="A20" s="139">
        <v>12</v>
      </c>
      <c r="B20" s="166" t="s">
        <v>40</v>
      </c>
      <c r="C20" s="69">
        <v>1</v>
      </c>
      <c r="D20" s="67" t="s">
        <v>41</v>
      </c>
      <c r="E20" s="89" t="s">
        <v>42</v>
      </c>
      <c r="F20" s="22">
        <v>2</v>
      </c>
      <c r="G20" s="20">
        <v>6</v>
      </c>
      <c r="H20" s="5">
        <v>19</v>
      </c>
      <c r="I20" s="6"/>
      <c r="J20" s="20"/>
      <c r="K20" s="5"/>
      <c r="L20" s="19" t="s">
        <v>56</v>
      </c>
      <c r="M20" s="6" t="s">
        <v>56</v>
      </c>
      <c r="N20" t="s">
        <v>67</v>
      </c>
    </row>
    <row r="21" spans="1:39" ht="28.35" customHeight="1" x14ac:dyDescent="0.25">
      <c r="A21" s="157"/>
      <c r="B21" s="130"/>
      <c r="C21" s="59">
        <v>2</v>
      </c>
      <c r="D21" s="68" t="s">
        <v>43</v>
      </c>
      <c r="E21" s="23"/>
      <c r="F21" s="23">
        <v>2</v>
      </c>
      <c r="G21" s="40"/>
      <c r="H21" s="7">
        <v>12</v>
      </c>
      <c r="I21" s="8"/>
      <c r="J21" s="40">
        <v>2</v>
      </c>
      <c r="K21" s="7"/>
      <c r="L21" s="17"/>
      <c r="M21" s="23" t="s">
        <v>37</v>
      </c>
    </row>
    <row r="22" spans="1:39" ht="28.35" customHeight="1" x14ac:dyDescent="0.25">
      <c r="A22" s="157"/>
      <c r="B22" s="130"/>
      <c r="C22" s="59">
        <v>3</v>
      </c>
      <c r="D22" s="68" t="s">
        <v>44</v>
      </c>
      <c r="E22" s="90" t="s">
        <v>45</v>
      </c>
      <c r="F22" s="23">
        <v>2</v>
      </c>
      <c r="G22" s="40">
        <v>2</v>
      </c>
      <c r="H22" s="7">
        <v>0</v>
      </c>
      <c r="I22" s="8">
        <v>8</v>
      </c>
      <c r="J22" s="57"/>
      <c r="K22" s="111"/>
      <c r="L22" s="118" t="s">
        <v>46</v>
      </c>
      <c r="M22" s="52" t="s">
        <v>46</v>
      </c>
    </row>
    <row r="23" spans="1:39" ht="28.35" customHeight="1" thickBot="1" x14ac:dyDescent="0.3">
      <c r="A23" s="157"/>
      <c r="B23" s="130"/>
      <c r="C23" s="86">
        <v>4</v>
      </c>
      <c r="D23" s="85" t="s">
        <v>47</v>
      </c>
      <c r="E23" s="91" t="s">
        <v>48</v>
      </c>
      <c r="F23" s="24">
        <v>2</v>
      </c>
      <c r="G23" s="57"/>
      <c r="H23" s="111">
        <v>0</v>
      </c>
      <c r="I23" s="110">
        <v>15</v>
      </c>
      <c r="J23" s="57"/>
      <c r="K23" s="119"/>
      <c r="L23" s="118" t="s">
        <v>56</v>
      </c>
      <c r="M23" s="97" t="s">
        <v>56</v>
      </c>
    </row>
    <row r="24" spans="1:39" ht="28.35" customHeight="1" thickBot="1" x14ac:dyDescent="0.3">
      <c r="A24" s="72">
        <v>13</v>
      </c>
      <c r="B24" s="73" t="s">
        <v>49</v>
      </c>
      <c r="C24" s="74">
        <v>1</v>
      </c>
      <c r="D24" s="84" t="s">
        <v>50</v>
      </c>
      <c r="E24" s="88" t="s">
        <v>51</v>
      </c>
      <c r="F24" s="75">
        <v>4</v>
      </c>
      <c r="G24" s="72"/>
      <c r="H24" s="76">
        <v>10</v>
      </c>
      <c r="I24" s="77"/>
      <c r="J24" s="78"/>
      <c r="K24" s="76"/>
      <c r="L24" s="114" t="s">
        <v>46</v>
      </c>
      <c r="M24" s="120" t="s">
        <v>37</v>
      </c>
    </row>
    <row r="25" spans="1:39" ht="28.35" customHeight="1" x14ac:dyDescent="0.25">
      <c r="A25" s="157">
        <v>14</v>
      </c>
      <c r="B25" s="130" t="s">
        <v>52</v>
      </c>
      <c r="C25" s="131">
        <v>1</v>
      </c>
      <c r="D25" s="133" t="s">
        <v>64</v>
      </c>
      <c r="E25" s="135" t="s">
        <v>53</v>
      </c>
      <c r="F25" s="137">
        <v>4</v>
      </c>
      <c r="G25" s="139"/>
      <c r="H25" s="141">
        <v>26</v>
      </c>
      <c r="I25" s="143"/>
      <c r="J25" s="139"/>
      <c r="K25" s="145"/>
      <c r="L25" s="143" t="s">
        <v>46</v>
      </c>
      <c r="M25" s="147" t="s">
        <v>46</v>
      </c>
    </row>
    <row r="26" spans="1:39" ht="28.35" customHeight="1" thickBot="1" x14ac:dyDescent="0.3">
      <c r="A26" s="157"/>
      <c r="B26" s="130"/>
      <c r="C26" s="132"/>
      <c r="D26" s="134"/>
      <c r="E26" s="136"/>
      <c r="F26" s="138"/>
      <c r="G26" s="140"/>
      <c r="H26" s="142"/>
      <c r="I26" s="144"/>
      <c r="J26" s="140"/>
      <c r="K26" s="146"/>
      <c r="L26" s="144"/>
      <c r="M26" s="148"/>
    </row>
    <row r="27" spans="1:39" ht="48.75" customHeight="1" thickBot="1" x14ac:dyDescent="0.3">
      <c r="A27" s="72">
        <v>15</v>
      </c>
      <c r="B27" s="108" t="s">
        <v>76</v>
      </c>
      <c r="C27" s="74">
        <v>3</v>
      </c>
      <c r="D27" s="106" t="s">
        <v>55</v>
      </c>
      <c r="E27" s="107" t="s">
        <v>36</v>
      </c>
      <c r="F27" s="79">
        <v>4</v>
      </c>
      <c r="G27" s="72">
        <v>6</v>
      </c>
      <c r="H27" s="76">
        <v>24</v>
      </c>
      <c r="I27" s="98"/>
      <c r="J27" s="21"/>
      <c r="K27" s="9"/>
      <c r="L27" s="18" t="s">
        <v>46</v>
      </c>
      <c r="M27" s="24" t="s">
        <v>46</v>
      </c>
    </row>
    <row r="28" spans="1:39" ht="48.75" customHeight="1" thickBot="1" x14ac:dyDescent="0.3">
      <c r="A28" s="12"/>
      <c r="B28" s="103"/>
      <c r="C28" s="39"/>
      <c r="D28" s="104"/>
      <c r="E28" s="104"/>
      <c r="F28" s="105"/>
      <c r="G28" s="105"/>
      <c r="H28" s="105"/>
      <c r="I28" s="2"/>
      <c r="J28" s="21"/>
      <c r="K28" s="12"/>
      <c r="L28" s="12"/>
      <c r="M28" s="12"/>
    </row>
    <row r="29" spans="1:39" ht="6.6" customHeight="1" x14ac:dyDescent="0.25">
      <c r="A29" s="12"/>
      <c r="B29" s="12"/>
      <c r="C29" s="39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39" ht="25.15" customHeight="1" x14ac:dyDescent="0.25">
      <c r="B30" s="4"/>
      <c r="C30" s="4"/>
      <c r="D30" s="4"/>
      <c r="E30" s="1"/>
      <c r="G30" s="4"/>
      <c r="H30" s="126"/>
      <c r="I30" s="127"/>
      <c r="J30" s="127"/>
      <c r="K30" s="127"/>
      <c r="L30" s="128"/>
      <c r="M30" s="129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</row>
    <row r="31" spans="1:39" ht="5.0999999999999996" customHeight="1" x14ac:dyDescent="0.25">
      <c r="A31" s="12"/>
      <c r="B31" s="12"/>
      <c r="C31" s="13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</row>
    <row r="32" spans="1:39" ht="25.15" customHeight="1" x14ac:dyDescent="0.25">
      <c r="A32" s="263"/>
      <c r="B32" s="263"/>
      <c r="C32" s="263"/>
      <c r="D32" s="263"/>
      <c r="H32" s="126"/>
      <c r="I32" s="127"/>
      <c r="J32" s="127"/>
      <c r="K32" s="127"/>
      <c r="L32" s="128"/>
      <c r="M32" s="129"/>
    </row>
    <row r="33" spans="1:13" ht="15.75" thickBot="1" x14ac:dyDescent="0.3">
      <c r="A33" s="263"/>
      <c r="B33" s="263"/>
      <c r="C33" s="263"/>
      <c r="D33" s="263"/>
    </row>
    <row r="34" spans="1:13" ht="15.75" thickBot="1" x14ac:dyDescent="0.3">
      <c r="A34" s="263"/>
      <c r="B34" s="263"/>
      <c r="C34" s="263"/>
      <c r="D34" s="263"/>
      <c r="J34" s="121" t="s">
        <v>77</v>
      </c>
      <c r="K34" s="122">
        <v>45803</v>
      </c>
      <c r="L34" s="123"/>
      <c r="M34" s="124"/>
    </row>
    <row r="35" spans="1:13" ht="15.75" thickBot="1" x14ac:dyDescent="0.3">
      <c r="A35" s="263"/>
      <c r="B35" s="263"/>
      <c r="C35" s="263"/>
      <c r="D35" s="263"/>
      <c r="J35" s="121" t="s">
        <v>78</v>
      </c>
      <c r="K35" s="122">
        <v>45916</v>
      </c>
      <c r="L35" s="123"/>
      <c r="M35" s="124"/>
    </row>
    <row r="36" spans="1:13" x14ac:dyDescent="0.25">
      <c r="A36" s="263"/>
      <c r="B36" s="263"/>
      <c r="C36" s="263"/>
      <c r="D36" s="263"/>
    </row>
    <row r="37" spans="1:13" x14ac:dyDescent="0.25">
      <c r="A37" s="263"/>
      <c r="B37" s="263"/>
      <c r="C37" s="263"/>
      <c r="D37" s="263"/>
    </row>
    <row r="38" spans="1:13" x14ac:dyDescent="0.25">
      <c r="A38" s="263"/>
      <c r="B38" s="263"/>
      <c r="C38" s="263"/>
      <c r="D38" s="263"/>
    </row>
    <row r="39" spans="1:13" x14ac:dyDescent="0.25">
      <c r="A39" s="263"/>
      <c r="B39" s="263"/>
      <c r="C39" s="263"/>
      <c r="D39" s="263"/>
    </row>
    <row r="40" spans="1:13" x14ac:dyDescent="0.25">
      <c r="A40" s="263"/>
      <c r="B40" s="263"/>
      <c r="C40" s="263"/>
      <c r="D40" s="263"/>
    </row>
    <row r="41" spans="1:13" x14ac:dyDescent="0.25">
      <c r="A41" s="263"/>
      <c r="B41" s="263"/>
      <c r="C41" s="263"/>
      <c r="D41" s="263"/>
    </row>
    <row r="42" spans="1:13" x14ac:dyDescent="0.25">
      <c r="A42" s="263"/>
      <c r="B42" s="263"/>
      <c r="C42" s="263"/>
      <c r="D42" s="263"/>
    </row>
    <row r="43" spans="1:13" x14ac:dyDescent="0.25">
      <c r="A43" s="263"/>
      <c r="B43" s="263"/>
      <c r="C43" s="263"/>
      <c r="D43" s="263"/>
    </row>
    <row r="44" spans="1:13" x14ac:dyDescent="0.25">
      <c r="A44" s="263"/>
      <c r="B44" s="263"/>
      <c r="C44" s="263"/>
      <c r="D44" s="263"/>
    </row>
    <row r="45" spans="1:13" x14ac:dyDescent="0.25">
      <c r="A45" s="263"/>
      <c r="B45" s="263"/>
      <c r="C45" s="263"/>
      <c r="D45" s="263"/>
    </row>
  </sheetData>
  <mergeCells count="36">
    <mergeCell ref="J16:L16"/>
    <mergeCell ref="M16:M17"/>
    <mergeCell ref="E6:M6"/>
    <mergeCell ref="A25:A26"/>
    <mergeCell ref="A18:A19"/>
    <mergeCell ref="A20:A23"/>
    <mergeCell ref="G16:I16"/>
    <mergeCell ref="F16:F17"/>
    <mergeCell ref="A15:B15"/>
    <mergeCell ref="C15:D15"/>
    <mergeCell ref="B18:B19"/>
    <mergeCell ref="A16:B16"/>
    <mergeCell ref="C16:D16"/>
    <mergeCell ref="B20:B23"/>
    <mergeCell ref="E16:E17"/>
    <mergeCell ref="E1:M1"/>
    <mergeCell ref="E2:M2"/>
    <mergeCell ref="E3:M3"/>
    <mergeCell ref="E4:M4"/>
    <mergeCell ref="E5:M5"/>
    <mergeCell ref="H32:K32"/>
    <mergeCell ref="L32:M32"/>
    <mergeCell ref="B25:B26"/>
    <mergeCell ref="L30:M30"/>
    <mergeCell ref="H30:K30"/>
    <mergeCell ref="C25:C26"/>
    <mergeCell ref="D25:D26"/>
    <mergeCell ref="E25:E26"/>
    <mergeCell ref="F25:F26"/>
    <mergeCell ref="G25:G26"/>
    <mergeCell ref="H25:H26"/>
    <mergeCell ref="I25:I26"/>
    <mergeCell ref="J25:J26"/>
    <mergeCell ref="K25:K26"/>
    <mergeCell ref="L25:L26"/>
    <mergeCell ref="M25:M26"/>
  </mergeCells>
  <pageMargins left="0.70866141732283472" right="0.70866141732283472" top="0.74803149606299213" bottom="0.74803149606299213" header="0.31496062992125984" footer="0.31496062992125984"/>
  <pageSetup paperSize="9" scale="61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Q34"/>
  <sheetViews>
    <sheetView topLeftCell="A15" zoomScaleNormal="100" zoomScalePageLayoutView="80" workbookViewId="0">
      <selection activeCell="A34" sqref="A34:B34"/>
    </sheetView>
  </sheetViews>
  <sheetFormatPr baseColWidth="10" defaultColWidth="11.42578125" defaultRowHeight="15" x14ac:dyDescent="0.25"/>
  <cols>
    <col min="1" max="1" width="4.5703125" customWidth="1"/>
    <col min="2" max="2" width="50.7109375" customWidth="1"/>
    <col min="3" max="3" width="4.5703125" customWidth="1"/>
    <col min="4" max="4" width="50.7109375" customWidth="1"/>
    <col min="5" max="5" width="13.28515625" customWidth="1"/>
    <col min="6" max="6" width="6.42578125" customWidth="1"/>
    <col min="7" max="9" width="5" customWidth="1"/>
    <col min="10" max="10" width="9.5703125" customWidth="1"/>
    <col min="11" max="11" width="10.7109375" customWidth="1"/>
    <col min="12" max="12" width="10.28515625" customWidth="1"/>
    <col min="13" max="13" width="13.28515625" customWidth="1"/>
    <col min="14" max="39" width="5.28515625" customWidth="1"/>
  </cols>
  <sheetData>
    <row r="1" spans="1:43" ht="17.100000000000001" customHeight="1" thickBot="1" x14ac:dyDescent="0.3">
      <c r="D1" s="15" t="s">
        <v>0</v>
      </c>
      <c r="E1" s="149" t="str">
        <f>'semestre 1'!E1:M1</f>
        <v>ALL SHS STS DEG</v>
      </c>
      <c r="F1" s="150"/>
      <c r="G1" s="150"/>
      <c r="H1" s="150"/>
      <c r="I1" s="150"/>
      <c r="J1" s="150"/>
      <c r="K1" s="150"/>
      <c r="L1" s="150"/>
      <c r="M1" s="151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</row>
    <row r="2" spans="1:43" ht="17.100000000000001" customHeight="1" thickBot="1" x14ac:dyDescent="0.3">
      <c r="D2" s="15" t="s">
        <v>2</v>
      </c>
      <c r="E2" s="149" t="str">
        <f>'semestre 1'!E2:M2</f>
        <v>INSPE</v>
      </c>
      <c r="F2" s="150"/>
      <c r="G2" s="150"/>
      <c r="H2" s="150"/>
      <c r="I2" s="150"/>
      <c r="J2" s="150"/>
      <c r="K2" s="150"/>
      <c r="L2" s="150"/>
      <c r="M2" s="151"/>
    </row>
    <row r="3" spans="1:43" ht="17.100000000000001" customHeight="1" thickBot="1" x14ac:dyDescent="0.3">
      <c r="B3" s="94" t="s">
        <v>62</v>
      </c>
      <c r="D3" s="15" t="s">
        <v>4</v>
      </c>
      <c r="E3" s="149" t="str">
        <f>'semestre 1'!E3:M3</f>
        <v>Reims</v>
      </c>
      <c r="F3" s="150"/>
      <c r="G3" s="150"/>
      <c r="H3" s="150"/>
      <c r="I3" s="150"/>
      <c r="J3" s="150"/>
      <c r="K3" s="150"/>
      <c r="L3" s="150"/>
      <c r="M3" s="151"/>
    </row>
    <row r="4" spans="1:43" ht="17.100000000000001" customHeight="1" thickBot="1" x14ac:dyDescent="0.3">
      <c r="D4" s="15" t="s">
        <v>6</v>
      </c>
      <c r="E4" s="149" t="str">
        <f>'semestre 1'!E4:M4</f>
        <v>Second degré</v>
      </c>
      <c r="F4" s="150"/>
      <c r="G4" s="150"/>
      <c r="H4" s="150"/>
      <c r="I4" s="150"/>
      <c r="J4" s="150"/>
      <c r="K4" s="150"/>
      <c r="L4" s="150"/>
      <c r="M4" s="151"/>
    </row>
    <row r="5" spans="1:43" ht="17.100000000000001" customHeight="1" thickBot="1" x14ac:dyDescent="0.3">
      <c r="D5" s="15" t="s">
        <v>8</v>
      </c>
      <c r="E5" s="149" t="str">
        <f>'semestre 1'!E5:M5</f>
        <v>Histoire-Géographie</v>
      </c>
      <c r="F5" s="150"/>
      <c r="G5" s="150"/>
      <c r="H5" s="150"/>
      <c r="I5" s="150"/>
      <c r="J5" s="150"/>
      <c r="K5" s="150"/>
      <c r="L5" s="150"/>
      <c r="M5" s="151"/>
    </row>
    <row r="6" spans="1:43" ht="17.100000000000001" customHeight="1" thickBot="1" x14ac:dyDescent="0.3">
      <c r="D6" s="15" t="s">
        <v>10</v>
      </c>
      <c r="E6" s="149">
        <v>2</v>
      </c>
      <c r="F6" s="150"/>
      <c r="G6" s="150"/>
      <c r="H6" s="150"/>
      <c r="I6" s="150"/>
      <c r="J6" s="150"/>
      <c r="K6" s="150"/>
      <c r="L6" s="150"/>
      <c r="M6" s="151"/>
    </row>
    <row r="7" spans="1:43" ht="17.10000000000000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</row>
    <row r="8" spans="1:43" ht="15.6" customHeight="1" x14ac:dyDescent="0.25">
      <c r="A8" s="30" t="s">
        <v>11</v>
      </c>
      <c r="B8" s="33"/>
      <c r="C8" s="93" t="s">
        <v>12</v>
      </c>
      <c r="D8" s="30" t="s">
        <v>13</v>
      </c>
      <c r="O8" s="10"/>
      <c r="P8" s="10"/>
      <c r="R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</row>
    <row r="9" spans="1:43" ht="5.0999999999999996" customHeight="1" x14ac:dyDescent="0.25">
      <c r="A9" s="3"/>
      <c r="C9" s="31"/>
      <c r="D9" s="31"/>
      <c r="E9" s="3"/>
      <c r="F9" s="3"/>
      <c r="G9" s="3"/>
      <c r="H9" s="3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</row>
    <row r="10" spans="1:43" ht="15.6" customHeight="1" x14ac:dyDescent="0.25">
      <c r="A10" s="4"/>
      <c r="B10" s="28" t="s">
        <v>14</v>
      </c>
      <c r="C10" s="29"/>
      <c r="D10" s="30" t="s">
        <v>15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1:43" ht="5.0999999999999996" customHeight="1" x14ac:dyDescent="0.25">
      <c r="A11" s="1"/>
      <c r="B11" s="1"/>
      <c r="C11" s="32"/>
      <c r="D11" s="34"/>
    </row>
    <row r="12" spans="1:43" ht="15.6" customHeight="1" x14ac:dyDescent="0.25">
      <c r="C12" s="29"/>
      <c r="D12" s="30" t="s">
        <v>16</v>
      </c>
    </row>
    <row r="13" spans="1:43" ht="5.0999999999999996" customHeight="1" x14ac:dyDescent="0.25">
      <c r="C13" s="30"/>
      <c r="D13" s="30"/>
    </row>
    <row r="14" spans="1:43" ht="15.6" customHeight="1" x14ac:dyDescent="0.25">
      <c r="A14" s="1"/>
      <c r="B14" s="1"/>
      <c r="C14" s="29"/>
      <c r="D14" s="30" t="s">
        <v>17</v>
      </c>
    </row>
    <row r="15" spans="1:43" ht="10.9" customHeight="1" thickBot="1" x14ac:dyDescent="0.3">
      <c r="A15" s="162"/>
      <c r="B15" s="162"/>
      <c r="C15" s="162"/>
      <c r="D15" s="162"/>
      <c r="E15" s="14"/>
    </row>
    <row r="16" spans="1:43" s="2" customFormat="1" ht="25.15" customHeight="1" thickBot="1" x14ac:dyDescent="0.3">
      <c r="A16" s="164" t="s">
        <v>18</v>
      </c>
      <c r="B16" s="165"/>
      <c r="C16" s="164" t="s">
        <v>19</v>
      </c>
      <c r="D16" s="165"/>
      <c r="E16" s="160" t="s">
        <v>20</v>
      </c>
      <c r="F16" s="160" t="s">
        <v>21</v>
      </c>
      <c r="G16" s="158" t="s">
        <v>22</v>
      </c>
      <c r="H16" s="159"/>
      <c r="I16" s="159"/>
      <c r="J16" s="152" t="s">
        <v>23</v>
      </c>
      <c r="K16" s="153"/>
      <c r="L16" s="154"/>
      <c r="M16" s="155" t="s">
        <v>24</v>
      </c>
    </row>
    <row r="17" spans="1:39" ht="25.15" customHeight="1" thickBot="1" x14ac:dyDescent="0.3">
      <c r="A17" s="41" t="s">
        <v>25</v>
      </c>
      <c r="B17" s="42" t="s">
        <v>26</v>
      </c>
      <c r="C17" s="41" t="s">
        <v>27</v>
      </c>
      <c r="D17" s="43" t="s">
        <v>26</v>
      </c>
      <c r="E17" s="161"/>
      <c r="F17" s="161"/>
      <c r="G17" s="44" t="s">
        <v>28</v>
      </c>
      <c r="H17" s="45" t="s">
        <v>29</v>
      </c>
      <c r="I17" s="46" t="s">
        <v>30</v>
      </c>
      <c r="J17" s="47" t="s">
        <v>31</v>
      </c>
      <c r="K17" s="48" t="s">
        <v>32</v>
      </c>
      <c r="L17" s="49" t="s">
        <v>33</v>
      </c>
      <c r="M17" s="156"/>
    </row>
    <row r="18" spans="1:39" ht="40.5" customHeight="1" x14ac:dyDescent="0.25">
      <c r="A18" s="157">
        <v>21</v>
      </c>
      <c r="B18" s="163" t="s">
        <v>34</v>
      </c>
      <c r="C18" s="35">
        <v>1</v>
      </c>
      <c r="D18" s="53" t="s">
        <v>35</v>
      </c>
      <c r="E18" s="54" t="s">
        <v>36</v>
      </c>
      <c r="F18" s="25">
        <v>7</v>
      </c>
      <c r="G18" s="115">
        <v>96</v>
      </c>
      <c r="H18" s="5"/>
      <c r="I18" s="6"/>
      <c r="J18" s="195">
        <v>2</v>
      </c>
      <c r="K18" s="5"/>
      <c r="L18" s="125"/>
      <c r="M18" s="22" t="s">
        <v>37</v>
      </c>
    </row>
    <row r="19" spans="1:39" ht="27.75" customHeight="1" x14ac:dyDescent="0.25">
      <c r="A19" s="157"/>
      <c r="B19" s="130"/>
      <c r="C19" s="184">
        <v>2</v>
      </c>
      <c r="D19" s="185" t="s">
        <v>38</v>
      </c>
      <c r="E19" s="177" t="s">
        <v>39</v>
      </c>
      <c r="F19" s="178">
        <v>3</v>
      </c>
      <c r="G19" s="179"/>
      <c r="H19" s="180">
        <v>24</v>
      </c>
      <c r="I19" s="182"/>
      <c r="J19" s="179">
        <v>2</v>
      </c>
      <c r="K19" s="183"/>
      <c r="L19" s="182"/>
      <c r="M19" s="178" t="s">
        <v>37</v>
      </c>
    </row>
    <row r="20" spans="1:39" ht="28.35" customHeight="1" thickBot="1" x14ac:dyDescent="0.3">
      <c r="A20" s="169"/>
      <c r="B20" s="176"/>
      <c r="C20" s="173"/>
      <c r="D20" s="171"/>
      <c r="E20" s="175"/>
      <c r="F20" s="148"/>
      <c r="G20" s="140"/>
      <c r="H20" s="181"/>
      <c r="I20" s="144"/>
      <c r="J20" s="140"/>
      <c r="K20" s="146"/>
      <c r="L20" s="144"/>
      <c r="M20" s="148"/>
    </row>
    <row r="21" spans="1:39" ht="53.65" customHeight="1" x14ac:dyDescent="0.25">
      <c r="A21" s="139">
        <v>22</v>
      </c>
      <c r="B21" s="166" t="s">
        <v>40</v>
      </c>
      <c r="C21" s="69">
        <v>1</v>
      </c>
      <c r="D21" s="55" t="s">
        <v>41</v>
      </c>
      <c r="E21" s="66" t="s">
        <v>42</v>
      </c>
      <c r="F21" s="25">
        <v>2</v>
      </c>
      <c r="G21" s="26">
        <v>6</v>
      </c>
      <c r="H21" s="5">
        <v>19</v>
      </c>
      <c r="I21" s="6"/>
      <c r="J21" s="20"/>
      <c r="K21" s="5"/>
      <c r="L21" s="19" t="s">
        <v>56</v>
      </c>
      <c r="M21" s="6" t="s">
        <v>56</v>
      </c>
      <c r="N21" t="s">
        <v>67</v>
      </c>
    </row>
    <row r="22" spans="1:39" ht="28.35" customHeight="1" x14ac:dyDescent="0.25">
      <c r="A22" s="157"/>
      <c r="B22" s="130"/>
      <c r="C22" s="59">
        <v>2</v>
      </c>
      <c r="D22" s="56" t="s">
        <v>43</v>
      </c>
      <c r="E22" s="60"/>
      <c r="F22" s="61">
        <v>2</v>
      </c>
      <c r="G22" s="62"/>
      <c r="H22" s="63">
        <v>12</v>
      </c>
      <c r="I22" s="64"/>
      <c r="J22" s="65">
        <v>2</v>
      </c>
      <c r="K22" s="63"/>
      <c r="L22" s="16"/>
      <c r="M22" s="60" t="s">
        <v>37</v>
      </c>
    </row>
    <row r="23" spans="1:39" ht="28.35" customHeight="1" thickBot="1" x14ac:dyDescent="0.3">
      <c r="A23" s="157"/>
      <c r="B23" s="130"/>
      <c r="C23" s="70">
        <v>3</v>
      </c>
      <c r="D23" s="81" t="s">
        <v>44</v>
      </c>
      <c r="E23" s="83" t="s">
        <v>45</v>
      </c>
      <c r="F23" s="24">
        <v>2</v>
      </c>
      <c r="G23" s="40">
        <v>2</v>
      </c>
      <c r="H23" s="7">
        <v>0</v>
      </c>
      <c r="I23" s="8">
        <v>8</v>
      </c>
      <c r="J23" s="40"/>
      <c r="K23" s="7"/>
      <c r="L23" s="17" t="s">
        <v>46</v>
      </c>
      <c r="M23" s="23" t="s">
        <v>46</v>
      </c>
    </row>
    <row r="24" spans="1:39" ht="28.35" customHeight="1" thickBot="1" x14ac:dyDescent="0.3">
      <c r="A24" s="51">
        <v>23</v>
      </c>
      <c r="B24" s="50" t="s">
        <v>49</v>
      </c>
      <c r="C24" s="35">
        <v>1</v>
      </c>
      <c r="D24" s="82" t="s">
        <v>50</v>
      </c>
      <c r="E24" s="92" t="s">
        <v>51</v>
      </c>
      <c r="F24" s="71">
        <v>5</v>
      </c>
      <c r="G24" s="62"/>
      <c r="H24" s="63">
        <v>16</v>
      </c>
      <c r="I24" s="64"/>
      <c r="J24" s="20"/>
      <c r="K24" s="5"/>
      <c r="L24" s="19" t="s">
        <v>46</v>
      </c>
      <c r="M24" s="22" t="s">
        <v>37</v>
      </c>
    </row>
    <row r="25" spans="1:39" ht="28.35" customHeight="1" x14ac:dyDescent="0.25">
      <c r="A25" s="139">
        <v>24</v>
      </c>
      <c r="B25" s="166" t="s">
        <v>52</v>
      </c>
      <c r="C25" s="172">
        <v>1</v>
      </c>
      <c r="D25" s="170" t="s">
        <v>65</v>
      </c>
      <c r="E25" s="174" t="s">
        <v>53</v>
      </c>
      <c r="F25" s="147">
        <v>5</v>
      </c>
      <c r="G25" s="139"/>
      <c r="H25" s="141">
        <v>24</v>
      </c>
      <c r="I25" s="143"/>
      <c r="J25" s="139"/>
      <c r="K25" s="145"/>
      <c r="L25" s="143" t="s">
        <v>46</v>
      </c>
      <c r="M25" s="147" t="s">
        <v>46</v>
      </c>
    </row>
    <row r="26" spans="1:39" ht="28.35" customHeight="1" thickBot="1" x14ac:dyDescent="0.3">
      <c r="A26" s="169"/>
      <c r="B26" s="130"/>
      <c r="C26" s="173"/>
      <c r="D26" s="171"/>
      <c r="E26" s="175"/>
      <c r="F26" s="148"/>
      <c r="G26" s="140"/>
      <c r="H26" s="142"/>
      <c r="I26" s="144"/>
      <c r="J26" s="140"/>
      <c r="K26" s="146"/>
      <c r="L26" s="144"/>
      <c r="M26" s="148"/>
    </row>
    <row r="27" spans="1:39" ht="38.25" customHeight="1" thickBot="1" x14ac:dyDescent="0.3">
      <c r="A27" s="99">
        <v>25</v>
      </c>
      <c r="B27" s="108" t="s">
        <v>54</v>
      </c>
      <c r="C27" s="37">
        <v>1</v>
      </c>
      <c r="D27" s="80" t="s">
        <v>55</v>
      </c>
      <c r="E27" s="87" t="s">
        <v>36</v>
      </c>
      <c r="F27" s="102">
        <v>4</v>
      </c>
      <c r="G27" s="27">
        <v>6</v>
      </c>
      <c r="H27" s="112">
        <v>24</v>
      </c>
      <c r="I27" s="113"/>
      <c r="J27" s="21"/>
      <c r="K27" s="9"/>
      <c r="L27" s="114" t="s">
        <v>46</v>
      </c>
      <c r="M27" s="77" t="s">
        <v>46</v>
      </c>
    </row>
    <row r="28" spans="1:39" ht="25.15" customHeight="1" x14ac:dyDescent="0.25">
      <c r="B28" s="4"/>
      <c r="C28" s="4"/>
      <c r="D28" s="4"/>
      <c r="E28" s="1"/>
      <c r="G28" s="4"/>
      <c r="H28" s="126"/>
      <c r="I28" s="127"/>
      <c r="J28" s="127"/>
      <c r="K28" s="127"/>
      <c r="L28" s="167"/>
      <c r="M28" s="168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</row>
    <row r="29" spans="1:39" ht="5.0999999999999996" customHeight="1" x14ac:dyDescent="0.25">
      <c r="A29" s="12"/>
      <c r="B29" s="12"/>
      <c r="C29" s="13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</row>
    <row r="30" spans="1:39" ht="25.15" customHeight="1" x14ac:dyDescent="0.25">
      <c r="H30" s="126"/>
      <c r="I30" s="127"/>
      <c r="J30" s="127"/>
      <c r="K30" s="127"/>
      <c r="L30" s="128"/>
      <c r="M30" s="129"/>
    </row>
    <row r="31" spans="1:39" ht="15.75" thickBot="1" x14ac:dyDescent="0.3"/>
    <row r="32" spans="1:39" ht="15.75" thickBot="1" x14ac:dyDescent="0.3">
      <c r="J32" s="121" t="s">
        <v>77</v>
      </c>
      <c r="K32" s="122">
        <v>45803</v>
      </c>
      <c r="L32" s="123"/>
      <c r="M32" s="124"/>
    </row>
    <row r="33" spans="1:13" ht="15.75" thickBot="1" x14ac:dyDescent="0.3">
      <c r="J33" s="121" t="s">
        <v>78</v>
      </c>
      <c r="K33" s="122">
        <v>45916</v>
      </c>
      <c r="L33" s="123"/>
      <c r="M33" s="124"/>
    </row>
    <row r="34" spans="1:13" x14ac:dyDescent="0.25">
      <c r="A34" s="263"/>
      <c r="B34" s="263"/>
    </row>
  </sheetData>
  <mergeCells count="47">
    <mergeCell ref="E6:M6"/>
    <mergeCell ref="E1:M1"/>
    <mergeCell ref="E2:M2"/>
    <mergeCell ref="E3:M3"/>
    <mergeCell ref="E4:M4"/>
    <mergeCell ref="E5:M5"/>
    <mergeCell ref="A21:A23"/>
    <mergeCell ref="B21:B23"/>
    <mergeCell ref="A15:B15"/>
    <mergeCell ref="C15:D15"/>
    <mergeCell ref="A16:B16"/>
    <mergeCell ref="C16:D16"/>
    <mergeCell ref="C19:C20"/>
    <mergeCell ref="D19:D20"/>
    <mergeCell ref="G16:I16"/>
    <mergeCell ref="J16:L16"/>
    <mergeCell ref="M16:M17"/>
    <mergeCell ref="A18:A20"/>
    <mergeCell ref="B18:B20"/>
    <mergeCell ref="E16:E17"/>
    <mergeCell ref="F16:F17"/>
    <mergeCell ref="E19:E20"/>
    <mergeCell ref="F19:F20"/>
    <mergeCell ref="G19:G20"/>
    <mergeCell ref="H19:H20"/>
    <mergeCell ref="I19:I20"/>
    <mergeCell ref="J19:J20"/>
    <mergeCell ref="K19:K20"/>
    <mergeCell ref="L19:L20"/>
    <mergeCell ref="M19:M20"/>
    <mergeCell ref="A25:A26"/>
    <mergeCell ref="B25:B26"/>
    <mergeCell ref="D25:D26"/>
    <mergeCell ref="C25:C26"/>
    <mergeCell ref="E25:E26"/>
    <mergeCell ref="F25:F26"/>
    <mergeCell ref="G25:G26"/>
    <mergeCell ref="H25:H26"/>
    <mergeCell ref="H28:K28"/>
    <mergeCell ref="L28:M28"/>
    <mergeCell ref="H30:K30"/>
    <mergeCell ref="L30:M30"/>
    <mergeCell ref="M25:M26"/>
    <mergeCell ref="L25:L26"/>
    <mergeCell ref="K25:K26"/>
    <mergeCell ref="J25:J26"/>
    <mergeCell ref="I25:I26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Q38"/>
  <sheetViews>
    <sheetView topLeftCell="A14" zoomScale="85" zoomScaleNormal="85" zoomScalePageLayoutView="80" workbookViewId="0">
      <selection activeCell="D18" sqref="D18:M30"/>
    </sheetView>
  </sheetViews>
  <sheetFormatPr baseColWidth="10" defaultColWidth="11.42578125" defaultRowHeight="15" x14ac:dyDescent="0.25"/>
  <cols>
    <col min="1" max="1" width="4.5703125" customWidth="1"/>
    <col min="2" max="2" width="50.7109375" customWidth="1"/>
    <col min="3" max="3" width="4.5703125" customWidth="1"/>
    <col min="4" max="4" width="50.7109375" customWidth="1"/>
    <col min="5" max="5" width="7.7109375" customWidth="1"/>
    <col min="6" max="6" width="6.42578125" customWidth="1"/>
    <col min="7" max="9" width="5" customWidth="1"/>
    <col min="10" max="10" width="9.5703125" customWidth="1"/>
    <col min="11" max="11" width="14.7109375" customWidth="1"/>
    <col min="12" max="12" width="10.28515625" customWidth="1"/>
    <col min="13" max="13" width="13.28515625" customWidth="1"/>
    <col min="14" max="14" width="24.85546875" customWidth="1"/>
    <col min="15" max="39" width="5.28515625" customWidth="1"/>
  </cols>
  <sheetData>
    <row r="1" spans="1:43" ht="17.100000000000001" customHeight="1" thickBot="1" x14ac:dyDescent="0.3">
      <c r="D1" s="15" t="s">
        <v>0</v>
      </c>
      <c r="E1" s="149" t="str">
        <f>'semestre 1'!E1:M1</f>
        <v>ALL SHS STS DEG</v>
      </c>
      <c r="F1" s="150"/>
      <c r="G1" s="150"/>
      <c r="H1" s="150"/>
      <c r="I1" s="150"/>
      <c r="J1" s="150"/>
      <c r="K1" s="150"/>
      <c r="L1" s="150"/>
      <c r="M1" s="151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</row>
    <row r="2" spans="1:43" ht="17.100000000000001" customHeight="1" thickBot="1" x14ac:dyDescent="0.3">
      <c r="D2" s="15" t="s">
        <v>2</v>
      </c>
      <c r="E2" s="149" t="str">
        <f>'semestre 1'!E2:M2</f>
        <v>INSPE</v>
      </c>
      <c r="F2" s="150"/>
      <c r="G2" s="150"/>
      <c r="H2" s="150"/>
      <c r="I2" s="150"/>
      <c r="J2" s="150"/>
      <c r="K2" s="150"/>
      <c r="L2" s="150"/>
      <c r="M2" s="151"/>
    </row>
    <row r="3" spans="1:43" ht="17.100000000000001" customHeight="1" thickBot="1" x14ac:dyDescent="0.3">
      <c r="B3" s="94" t="s">
        <v>62</v>
      </c>
      <c r="D3" s="15" t="s">
        <v>4</v>
      </c>
      <c r="E3" s="149" t="str">
        <f>'semestre 1'!E3:M3</f>
        <v>Reims</v>
      </c>
      <c r="F3" s="150"/>
      <c r="G3" s="150"/>
      <c r="H3" s="150"/>
      <c r="I3" s="150"/>
      <c r="J3" s="150"/>
      <c r="K3" s="150"/>
      <c r="L3" s="150"/>
      <c r="M3" s="151"/>
    </row>
    <row r="4" spans="1:43" ht="17.100000000000001" customHeight="1" thickBot="1" x14ac:dyDescent="0.3">
      <c r="D4" s="15" t="s">
        <v>6</v>
      </c>
      <c r="E4" s="149" t="str">
        <f>'semestre 1'!E4:M4</f>
        <v>Second degré</v>
      </c>
      <c r="F4" s="150"/>
      <c r="G4" s="150"/>
      <c r="H4" s="150"/>
      <c r="I4" s="150"/>
      <c r="J4" s="150"/>
      <c r="K4" s="150"/>
      <c r="L4" s="150"/>
      <c r="M4" s="151"/>
    </row>
    <row r="5" spans="1:43" ht="17.100000000000001" customHeight="1" thickBot="1" x14ac:dyDescent="0.3">
      <c r="D5" s="15" t="s">
        <v>8</v>
      </c>
      <c r="E5" s="149" t="str">
        <f>'semestre 1'!E5:M5</f>
        <v>Histoire-Géographie</v>
      </c>
      <c r="F5" s="150"/>
      <c r="G5" s="150"/>
      <c r="H5" s="150"/>
      <c r="I5" s="150"/>
      <c r="J5" s="150"/>
      <c r="K5" s="150"/>
      <c r="L5" s="150"/>
      <c r="M5" s="151"/>
    </row>
    <row r="6" spans="1:43" ht="17.100000000000001" customHeight="1" thickBot="1" x14ac:dyDescent="0.3">
      <c r="D6" s="15" t="s">
        <v>10</v>
      </c>
      <c r="E6" s="149">
        <v>3</v>
      </c>
      <c r="F6" s="150"/>
      <c r="G6" s="150"/>
      <c r="H6" s="150"/>
      <c r="I6" s="150"/>
      <c r="J6" s="150"/>
      <c r="K6" s="150"/>
      <c r="L6" s="150"/>
      <c r="M6" s="151"/>
    </row>
    <row r="7" spans="1:43" ht="17.10000000000000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</row>
    <row r="8" spans="1:43" ht="15.6" customHeight="1" x14ac:dyDescent="0.25">
      <c r="A8" s="30" t="s">
        <v>11</v>
      </c>
      <c r="B8" s="33"/>
      <c r="C8" s="93" t="s">
        <v>12</v>
      </c>
      <c r="D8" s="30" t="s">
        <v>13</v>
      </c>
      <c r="O8" s="10"/>
      <c r="P8" s="10"/>
      <c r="R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</row>
    <row r="9" spans="1:43" ht="5.0999999999999996" customHeight="1" x14ac:dyDescent="0.25">
      <c r="A9" s="3"/>
      <c r="C9" s="31"/>
      <c r="D9" s="31"/>
      <c r="E9" s="3"/>
      <c r="F9" s="3"/>
      <c r="G9" s="3"/>
      <c r="H9" s="3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</row>
    <row r="10" spans="1:43" ht="15.6" customHeight="1" x14ac:dyDescent="0.25">
      <c r="A10" s="4"/>
      <c r="B10" s="28" t="s">
        <v>14</v>
      </c>
      <c r="C10" s="29"/>
      <c r="D10" s="30" t="s">
        <v>15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1:43" ht="5.0999999999999996" customHeight="1" x14ac:dyDescent="0.25">
      <c r="A11" s="1"/>
      <c r="B11" s="1"/>
      <c r="C11" s="32"/>
      <c r="D11" s="34"/>
    </row>
    <row r="12" spans="1:43" ht="15.6" customHeight="1" x14ac:dyDescent="0.25">
      <c r="C12" s="29"/>
      <c r="D12" s="30" t="s">
        <v>16</v>
      </c>
    </row>
    <row r="13" spans="1:43" ht="5.0999999999999996" customHeight="1" x14ac:dyDescent="0.25">
      <c r="C13" s="30"/>
      <c r="D13" s="30"/>
    </row>
    <row r="14" spans="1:43" ht="15.6" customHeight="1" x14ac:dyDescent="0.25">
      <c r="A14" s="1"/>
      <c r="B14" s="1"/>
      <c r="C14" s="29"/>
      <c r="D14" s="30" t="s">
        <v>17</v>
      </c>
    </row>
    <row r="15" spans="1:43" ht="10.9" customHeight="1" thickBot="1" x14ac:dyDescent="0.3">
      <c r="A15" s="162"/>
      <c r="B15" s="162"/>
      <c r="C15" s="162"/>
      <c r="D15" s="162"/>
      <c r="E15" s="14"/>
    </row>
    <row r="16" spans="1:43" s="2" customFormat="1" ht="25.15" customHeight="1" thickBot="1" x14ac:dyDescent="0.3">
      <c r="A16" s="164" t="s">
        <v>18</v>
      </c>
      <c r="B16" s="165"/>
      <c r="C16" s="164" t="s">
        <v>19</v>
      </c>
      <c r="D16" s="165"/>
      <c r="E16" s="160" t="s">
        <v>20</v>
      </c>
      <c r="F16" s="160" t="s">
        <v>21</v>
      </c>
      <c r="G16" s="158" t="s">
        <v>22</v>
      </c>
      <c r="H16" s="159"/>
      <c r="I16" s="159"/>
      <c r="J16" s="152" t="s">
        <v>23</v>
      </c>
      <c r="K16" s="153"/>
      <c r="L16" s="154"/>
      <c r="M16" s="155" t="s">
        <v>24</v>
      </c>
    </row>
    <row r="17" spans="1:39" ht="25.15" customHeight="1" thickBot="1" x14ac:dyDescent="0.3">
      <c r="A17" s="41" t="s">
        <v>25</v>
      </c>
      <c r="B17" s="42" t="s">
        <v>26</v>
      </c>
      <c r="C17" s="41" t="s">
        <v>27</v>
      </c>
      <c r="D17" s="43" t="s">
        <v>26</v>
      </c>
      <c r="E17" s="161"/>
      <c r="F17" s="161"/>
      <c r="G17" s="44" t="s">
        <v>28</v>
      </c>
      <c r="H17" s="45" t="s">
        <v>29</v>
      </c>
      <c r="I17" s="46" t="s">
        <v>30</v>
      </c>
      <c r="J17" s="47" t="s">
        <v>31</v>
      </c>
      <c r="K17" s="48" t="s">
        <v>32</v>
      </c>
      <c r="L17" s="49" t="s">
        <v>33</v>
      </c>
      <c r="M17" s="156"/>
    </row>
    <row r="18" spans="1:39" ht="28.35" customHeight="1" x14ac:dyDescent="0.25">
      <c r="A18" s="157">
        <v>31</v>
      </c>
      <c r="B18" s="163" t="s">
        <v>34</v>
      </c>
      <c r="C18" s="35">
        <v>1</v>
      </c>
      <c r="D18" s="189" t="s">
        <v>35</v>
      </c>
      <c r="E18" s="190" t="s">
        <v>36</v>
      </c>
      <c r="F18" s="191">
        <v>6</v>
      </c>
      <c r="G18" s="192">
        <v>60</v>
      </c>
      <c r="H18" s="196"/>
      <c r="I18" s="194"/>
      <c r="J18" s="195">
        <v>2</v>
      </c>
      <c r="K18" s="196"/>
      <c r="L18" s="197"/>
      <c r="M18" s="198" t="s">
        <v>37</v>
      </c>
      <c r="N18" t="s">
        <v>75</v>
      </c>
    </row>
    <row r="19" spans="1:39" ht="27.75" customHeight="1" x14ac:dyDescent="0.25">
      <c r="A19" s="157"/>
      <c r="B19" s="130"/>
      <c r="C19" s="184">
        <v>2</v>
      </c>
      <c r="D19" s="199" t="s">
        <v>38</v>
      </c>
      <c r="E19" s="200" t="s">
        <v>39</v>
      </c>
      <c r="F19" s="201">
        <v>2</v>
      </c>
      <c r="G19" s="202"/>
      <c r="H19" s="203">
        <v>34</v>
      </c>
      <c r="I19" s="204"/>
      <c r="J19" s="202">
        <v>2</v>
      </c>
      <c r="K19" s="203"/>
      <c r="L19" s="204"/>
      <c r="M19" s="201" t="s">
        <v>37</v>
      </c>
    </row>
    <row r="20" spans="1:39" ht="28.35" customHeight="1" thickBot="1" x14ac:dyDescent="0.3">
      <c r="A20" s="169"/>
      <c r="B20" s="176"/>
      <c r="C20" s="173"/>
      <c r="D20" s="205"/>
      <c r="E20" s="206"/>
      <c r="F20" s="207"/>
      <c r="G20" s="208"/>
      <c r="H20" s="209"/>
      <c r="I20" s="210"/>
      <c r="J20" s="208"/>
      <c r="K20" s="209"/>
      <c r="L20" s="210"/>
      <c r="M20" s="207"/>
    </row>
    <row r="21" spans="1:39" ht="42.6" customHeight="1" x14ac:dyDescent="0.25">
      <c r="A21" s="139">
        <v>32</v>
      </c>
      <c r="B21" s="166" t="s">
        <v>40</v>
      </c>
      <c r="C21" s="38">
        <v>1</v>
      </c>
      <c r="D21" s="230" t="s">
        <v>41</v>
      </c>
      <c r="E21" s="231" t="s">
        <v>68</v>
      </c>
      <c r="F21" s="198">
        <v>1</v>
      </c>
      <c r="G21" s="232">
        <v>6</v>
      </c>
      <c r="H21" s="196">
        <v>19</v>
      </c>
      <c r="I21" s="194"/>
      <c r="J21" s="232"/>
      <c r="K21" s="196"/>
      <c r="L21" s="233" t="s">
        <v>56</v>
      </c>
      <c r="M21" s="233" t="s">
        <v>56</v>
      </c>
    </row>
    <row r="22" spans="1:39" ht="28.35" customHeight="1" x14ac:dyDescent="0.25">
      <c r="A22" s="157"/>
      <c r="B22" s="130"/>
      <c r="C22" s="36">
        <v>2</v>
      </c>
      <c r="D22" s="234" t="s">
        <v>43</v>
      </c>
      <c r="E22" s="235"/>
      <c r="F22" s="235">
        <v>1</v>
      </c>
      <c r="G22" s="236"/>
      <c r="H22" s="237">
        <v>12</v>
      </c>
      <c r="I22" s="238"/>
      <c r="J22" s="239">
        <v>2</v>
      </c>
      <c r="K22" s="240"/>
      <c r="L22" s="241"/>
      <c r="M22" s="242" t="s">
        <v>37</v>
      </c>
    </row>
    <row r="23" spans="1:39" ht="28.35" customHeight="1" x14ac:dyDescent="0.25">
      <c r="A23" s="157"/>
      <c r="B23" s="130"/>
      <c r="C23" s="59">
        <v>3</v>
      </c>
      <c r="D23" s="234" t="s">
        <v>44</v>
      </c>
      <c r="E23" s="243" t="s">
        <v>45</v>
      </c>
      <c r="F23" s="235">
        <v>1</v>
      </c>
      <c r="G23" s="236"/>
      <c r="H23" s="237">
        <v>10</v>
      </c>
      <c r="I23" s="238"/>
      <c r="J23" s="236"/>
      <c r="K23" s="237"/>
      <c r="L23" s="244" t="s">
        <v>46</v>
      </c>
      <c r="M23" s="235" t="s">
        <v>46</v>
      </c>
    </row>
    <row r="24" spans="1:39" ht="28.35" customHeight="1" thickBot="1" x14ac:dyDescent="0.3">
      <c r="A24" s="169"/>
      <c r="B24" s="176"/>
      <c r="C24" s="58">
        <v>4</v>
      </c>
      <c r="D24" s="245" t="s">
        <v>47</v>
      </c>
      <c r="E24" s="246" t="s">
        <v>48</v>
      </c>
      <c r="F24" s="247">
        <v>1</v>
      </c>
      <c r="G24" s="248"/>
      <c r="H24" s="249">
        <v>0</v>
      </c>
      <c r="I24" s="250">
        <v>10</v>
      </c>
      <c r="J24" s="248"/>
      <c r="K24" s="249"/>
      <c r="L24" s="251" t="s">
        <v>46</v>
      </c>
      <c r="M24" s="247" t="s">
        <v>46</v>
      </c>
    </row>
    <row r="25" spans="1:39" ht="28.35" customHeight="1" x14ac:dyDescent="0.25">
      <c r="A25" s="139">
        <v>33</v>
      </c>
      <c r="B25" s="166" t="s">
        <v>49</v>
      </c>
      <c r="C25" s="131">
        <v>1</v>
      </c>
      <c r="D25" s="252" t="s">
        <v>57</v>
      </c>
      <c r="E25" s="253" t="s">
        <v>51</v>
      </c>
      <c r="F25" s="217">
        <v>8</v>
      </c>
      <c r="G25" s="214"/>
      <c r="H25" s="215">
        <v>40</v>
      </c>
      <c r="I25" s="216"/>
      <c r="J25" s="214"/>
      <c r="K25" s="215"/>
      <c r="L25" s="216" t="s">
        <v>46</v>
      </c>
      <c r="M25" s="217" t="s">
        <v>37</v>
      </c>
      <c r="N25" s="186"/>
    </row>
    <row r="26" spans="1:39" ht="28.35" customHeight="1" thickBot="1" x14ac:dyDescent="0.3">
      <c r="A26" s="157"/>
      <c r="B26" s="130"/>
      <c r="C26" s="132"/>
      <c r="D26" s="254"/>
      <c r="E26" s="206"/>
      <c r="F26" s="207"/>
      <c r="G26" s="208"/>
      <c r="H26" s="209"/>
      <c r="I26" s="210"/>
      <c r="J26" s="208"/>
      <c r="K26" s="209"/>
      <c r="L26" s="210"/>
      <c r="M26" s="207"/>
      <c r="N26" s="186"/>
    </row>
    <row r="27" spans="1:39" ht="42.75" customHeight="1" thickBot="1" x14ac:dyDescent="0.3">
      <c r="A27" s="72">
        <v>34</v>
      </c>
      <c r="B27" s="79" t="s">
        <v>52</v>
      </c>
      <c r="C27" s="74">
        <v>1</v>
      </c>
      <c r="D27" s="221" t="s">
        <v>58</v>
      </c>
      <c r="E27" s="222" t="s">
        <v>59</v>
      </c>
      <c r="F27" s="223">
        <v>8</v>
      </c>
      <c r="G27" s="224"/>
      <c r="H27" s="225">
        <v>32</v>
      </c>
      <c r="I27" s="226"/>
      <c r="J27" s="227"/>
      <c r="K27" s="225"/>
      <c r="L27" s="228" t="s">
        <v>46</v>
      </c>
      <c r="M27" s="228" t="s">
        <v>46</v>
      </c>
    </row>
    <row r="28" spans="1:39" ht="28.35" customHeight="1" thickBot="1" x14ac:dyDescent="0.3">
      <c r="A28" s="139">
        <v>35</v>
      </c>
      <c r="B28" s="163" t="s">
        <v>54</v>
      </c>
      <c r="C28" s="38">
        <v>1</v>
      </c>
      <c r="D28" s="255" t="s">
        <v>66</v>
      </c>
      <c r="E28" s="198"/>
      <c r="F28" s="217">
        <v>2</v>
      </c>
      <c r="G28" s="192"/>
      <c r="H28" s="196"/>
      <c r="I28" s="194"/>
      <c r="J28" s="232"/>
      <c r="K28" s="196"/>
      <c r="L28" s="233"/>
      <c r="M28" s="198"/>
    </row>
    <row r="29" spans="1:39" ht="28.35" customHeight="1" thickBot="1" x14ac:dyDescent="0.3">
      <c r="A29" s="157"/>
      <c r="B29" s="130"/>
      <c r="C29" s="36">
        <v>2</v>
      </c>
      <c r="D29" s="255" t="s">
        <v>66</v>
      </c>
      <c r="E29" s="235"/>
      <c r="F29" s="256"/>
      <c r="G29" s="257"/>
      <c r="H29" s="258"/>
      <c r="I29" s="238"/>
      <c r="J29" s="236"/>
      <c r="K29" s="237"/>
      <c r="L29" s="244"/>
      <c r="M29" s="235"/>
    </row>
    <row r="30" spans="1:39" ht="28.35" customHeight="1" thickBot="1" x14ac:dyDescent="0.3">
      <c r="A30" s="169"/>
      <c r="B30" s="176"/>
      <c r="C30" s="37">
        <v>3</v>
      </c>
      <c r="D30" s="259" t="s">
        <v>55</v>
      </c>
      <c r="E30" s="260" t="s">
        <v>36</v>
      </c>
      <c r="F30" s="207"/>
      <c r="G30" s="261">
        <v>6</v>
      </c>
      <c r="H30" s="262">
        <v>14</v>
      </c>
      <c r="I30" s="250"/>
      <c r="J30" s="248"/>
      <c r="K30" s="249"/>
      <c r="L30" s="228" t="s">
        <v>46</v>
      </c>
      <c r="M30" s="228" t="s">
        <v>46</v>
      </c>
    </row>
    <row r="31" spans="1:39" ht="6.6" customHeight="1" x14ac:dyDescent="0.25">
      <c r="A31" s="12"/>
      <c r="B31" s="12"/>
      <c r="C31" s="39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39" ht="25.15" customHeight="1" x14ac:dyDescent="0.25">
      <c r="B32" s="4"/>
      <c r="C32" s="4"/>
      <c r="D32" s="4"/>
      <c r="E32" s="1"/>
      <c r="F32">
        <f>SUM(F18:F30)</f>
        <v>30</v>
      </c>
      <c r="G32" s="4"/>
      <c r="H32" s="126"/>
      <c r="I32" s="127"/>
      <c r="J32" s="127"/>
      <c r="K32" s="127"/>
      <c r="L32" s="128"/>
      <c r="M32" s="129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</row>
    <row r="33" spans="1:39" ht="5.0999999999999996" customHeight="1" x14ac:dyDescent="0.25">
      <c r="A33" s="12"/>
      <c r="B33" s="12"/>
      <c r="C33" s="13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</row>
    <row r="34" spans="1:39" ht="25.15" customHeight="1" x14ac:dyDescent="0.25">
      <c r="H34" s="126"/>
      <c r="I34" s="127"/>
      <c r="J34" s="127"/>
      <c r="K34" s="127"/>
      <c r="L34" s="128"/>
      <c r="M34" s="129"/>
    </row>
    <row r="36" spans="1:39" ht="15.75" thickBot="1" x14ac:dyDescent="0.3"/>
    <row r="37" spans="1:39" ht="15.75" thickBot="1" x14ac:dyDescent="0.3">
      <c r="J37" s="121" t="s">
        <v>77</v>
      </c>
      <c r="K37" s="122">
        <v>45803</v>
      </c>
      <c r="L37" s="123"/>
      <c r="M37" s="124"/>
    </row>
    <row r="38" spans="1:39" ht="15.75" thickBot="1" x14ac:dyDescent="0.3">
      <c r="J38" s="121" t="s">
        <v>78</v>
      </c>
      <c r="K38" s="122">
        <v>45916</v>
      </c>
      <c r="L38" s="123"/>
      <c r="M38" s="124"/>
    </row>
  </sheetData>
  <mergeCells count="51">
    <mergeCell ref="E6:M6"/>
    <mergeCell ref="E1:M1"/>
    <mergeCell ref="E2:M2"/>
    <mergeCell ref="E3:M3"/>
    <mergeCell ref="E4:M4"/>
    <mergeCell ref="E5:M5"/>
    <mergeCell ref="A21:A24"/>
    <mergeCell ref="B21:B24"/>
    <mergeCell ref="A15:B15"/>
    <mergeCell ref="C15:D15"/>
    <mergeCell ref="A16:B16"/>
    <mergeCell ref="C16:D16"/>
    <mergeCell ref="C19:C20"/>
    <mergeCell ref="D19:D20"/>
    <mergeCell ref="G16:I16"/>
    <mergeCell ref="J16:L16"/>
    <mergeCell ref="M16:M17"/>
    <mergeCell ref="A18:A20"/>
    <mergeCell ref="B18:B20"/>
    <mergeCell ref="E16:E17"/>
    <mergeCell ref="F16:F17"/>
    <mergeCell ref="E19:E20"/>
    <mergeCell ref="F19:F20"/>
    <mergeCell ref="G19:G20"/>
    <mergeCell ref="H19:H20"/>
    <mergeCell ref="I19:I20"/>
    <mergeCell ref="J19:J20"/>
    <mergeCell ref="K19:K20"/>
    <mergeCell ref="L19:L20"/>
    <mergeCell ref="M19:M20"/>
    <mergeCell ref="H34:K34"/>
    <mergeCell ref="L34:M34"/>
    <mergeCell ref="A25:A26"/>
    <mergeCell ref="B25:B26"/>
    <mergeCell ref="A28:A30"/>
    <mergeCell ref="B28:B30"/>
    <mergeCell ref="F28:F30"/>
    <mergeCell ref="C25:C26"/>
    <mergeCell ref="D25:D26"/>
    <mergeCell ref="E25:E26"/>
    <mergeCell ref="F25:F26"/>
    <mergeCell ref="G25:G26"/>
    <mergeCell ref="H25:H26"/>
    <mergeCell ref="I25:I26"/>
    <mergeCell ref="J25:J26"/>
    <mergeCell ref="K25:K26"/>
    <mergeCell ref="L25:L26"/>
    <mergeCell ref="M25:M26"/>
    <mergeCell ref="H32:K32"/>
    <mergeCell ref="L32:M32"/>
    <mergeCell ref="N25:N26"/>
  </mergeCells>
  <pageMargins left="0.70866141732283472" right="0.70866141732283472" top="0.74803149606299213" bottom="0.74803149606299213" header="0.31496062992125984" footer="0.31496062992125984"/>
  <pageSetup paperSize="8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Q34"/>
  <sheetViews>
    <sheetView topLeftCell="D10" zoomScaleNormal="100" zoomScalePageLayoutView="80" workbookViewId="0">
      <selection activeCell="D18" sqref="D18:M23"/>
    </sheetView>
  </sheetViews>
  <sheetFormatPr baseColWidth="10" defaultColWidth="11.42578125" defaultRowHeight="15" x14ac:dyDescent="0.25"/>
  <cols>
    <col min="1" max="1" width="4.5703125" customWidth="1"/>
    <col min="2" max="2" width="50.7109375" customWidth="1"/>
    <col min="3" max="3" width="4.5703125" customWidth="1"/>
    <col min="4" max="4" width="50.7109375" customWidth="1"/>
    <col min="5" max="5" width="9.5703125" customWidth="1"/>
    <col min="6" max="6" width="6.42578125" customWidth="1"/>
    <col min="7" max="9" width="5" customWidth="1"/>
    <col min="10" max="10" width="9.5703125" customWidth="1"/>
    <col min="11" max="11" width="14.7109375" customWidth="1"/>
    <col min="12" max="12" width="10.28515625" customWidth="1"/>
    <col min="13" max="13" width="13.28515625" customWidth="1"/>
    <col min="14" max="39" width="5.28515625" customWidth="1"/>
  </cols>
  <sheetData>
    <row r="1" spans="1:43" ht="17.100000000000001" customHeight="1" thickBot="1" x14ac:dyDescent="0.3">
      <c r="D1" s="15" t="s">
        <v>0</v>
      </c>
      <c r="E1" s="149" t="str">
        <f>'semestre 1'!E1:M1</f>
        <v>ALL SHS STS DEG</v>
      </c>
      <c r="F1" s="150"/>
      <c r="G1" s="150"/>
      <c r="H1" s="150"/>
      <c r="I1" s="150"/>
      <c r="J1" s="150"/>
      <c r="K1" s="150"/>
      <c r="L1" s="150"/>
      <c r="M1" s="151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</row>
    <row r="2" spans="1:43" ht="17.100000000000001" customHeight="1" thickBot="1" x14ac:dyDescent="0.3">
      <c r="D2" s="15" t="s">
        <v>2</v>
      </c>
      <c r="E2" s="149" t="str">
        <f>'semestre 1'!E2:M2</f>
        <v>INSPE</v>
      </c>
      <c r="F2" s="150"/>
      <c r="G2" s="150"/>
      <c r="H2" s="150"/>
      <c r="I2" s="150"/>
      <c r="J2" s="150"/>
      <c r="K2" s="150"/>
      <c r="L2" s="150"/>
      <c r="M2" s="151"/>
    </row>
    <row r="3" spans="1:43" ht="17.100000000000001" customHeight="1" thickBot="1" x14ac:dyDescent="0.3">
      <c r="B3" s="94" t="s">
        <v>62</v>
      </c>
      <c r="D3" s="15" t="s">
        <v>4</v>
      </c>
      <c r="E3" s="149" t="str">
        <f>'semestre 1'!E3:M3</f>
        <v>Reims</v>
      </c>
      <c r="F3" s="150"/>
      <c r="G3" s="150"/>
      <c r="H3" s="150"/>
      <c r="I3" s="150"/>
      <c r="J3" s="150"/>
      <c r="K3" s="150"/>
      <c r="L3" s="150"/>
      <c r="M3" s="151"/>
    </row>
    <row r="4" spans="1:43" ht="17.100000000000001" customHeight="1" thickBot="1" x14ac:dyDescent="0.3">
      <c r="D4" s="15" t="s">
        <v>6</v>
      </c>
      <c r="E4" s="149" t="str">
        <f>'semestre 1'!E4:M4</f>
        <v>Second degré</v>
      </c>
      <c r="F4" s="150"/>
      <c r="G4" s="150"/>
      <c r="H4" s="150"/>
      <c r="I4" s="150"/>
      <c r="J4" s="150"/>
      <c r="K4" s="150"/>
      <c r="L4" s="150"/>
      <c r="M4" s="151"/>
    </row>
    <row r="5" spans="1:43" ht="17.100000000000001" customHeight="1" thickBot="1" x14ac:dyDescent="0.3">
      <c r="D5" s="15" t="s">
        <v>8</v>
      </c>
      <c r="E5" s="149" t="str">
        <f>'semestre 1'!E5:M5</f>
        <v>Histoire-Géographie</v>
      </c>
      <c r="F5" s="150"/>
      <c r="G5" s="150"/>
      <c r="H5" s="150"/>
      <c r="I5" s="150"/>
      <c r="J5" s="150"/>
      <c r="K5" s="150"/>
      <c r="L5" s="150"/>
      <c r="M5" s="151"/>
    </row>
    <row r="6" spans="1:43" ht="17.100000000000001" customHeight="1" thickBot="1" x14ac:dyDescent="0.3">
      <c r="D6" s="15" t="s">
        <v>10</v>
      </c>
      <c r="E6" s="149">
        <v>4</v>
      </c>
      <c r="F6" s="150"/>
      <c r="G6" s="150"/>
      <c r="H6" s="150"/>
      <c r="I6" s="150"/>
      <c r="J6" s="150"/>
      <c r="K6" s="150"/>
      <c r="L6" s="150"/>
      <c r="M6" s="151"/>
    </row>
    <row r="7" spans="1:43" ht="17.10000000000000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</row>
    <row r="8" spans="1:43" ht="15.6" customHeight="1" x14ac:dyDescent="0.25">
      <c r="A8" s="30" t="s">
        <v>11</v>
      </c>
      <c r="B8" s="33"/>
      <c r="C8" s="93" t="s">
        <v>12</v>
      </c>
      <c r="D8" s="30" t="s">
        <v>13</v>
      </c>
      <c r="O8" s="10"/>
      <c r="P8" s="10"/>
      <c r="R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</row>
    <row r="9" spans="1:43" ht="5.0999999999999996" customHeight="1" x14ac:dyDescent="0.25">
      <c r="A9" s="3"/>
      <c r="C9" s="31"/>
      <c r="D9" s="31"/>
      <c r="E9" s="3"/>
      <c r="F9" s="3"/>
      <c r="G9" s="3"/>
      <c r="H9" s="3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</row>
    <row r="10" spans="1:43" ht="15.6" customHeight="1" x14ac:dyDescent="0.25">
      <c r="A10" s="4"/>
      <c r="B10" s="28" t="s">
        <v>14</v>
      </c>
      <c r="C10" s="29"/>
      <c r="D10" s="30" t="s">
        <v>15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1:43" ht="5.0999999999999996" customHeight="1" x14ac:dyDescent="0.25">
      <c r="A11" s="1"/>
      <c r="B11" s="1"/>
      <c r="C11" s="32"/>
      <c r="D11" s="34"/>
    </row>
    <row r="12" spans="1:43" ht="15.6" customHeight="1" x14ac:dyDescent="0.25">
      <c r="C12" s="29"/>
      <c r="D12" s="30" t="s">
        <v>16</v>
      </c>
    </row>
    <row r="13" spans="1:43" ht="5.0999999999999996" customHeight="1" x14ac:dyDescent="0.25">
      <c r="C13" s="30"/>
      <c r="D13" s="30"/>
    </row>
    <row r="14" spans="1:43" ht="15.6" customHeight="1" x14ac:dyDescent="0.25">
      <c r="A14" s="1"/>
      <c r="B14" s="1"/>
      <c r="C14" s="29"/>
      <c r="D14" s="30" t="s">
        <v>17</v>
      </c>
    </row>
    <row r="15" spans="1:43" ht="10.9" customHeight="1" thickBot="1" x14ac:dyDescent="0.3">
      <c r="A15" s="162"/>
      <c r="B15" s="162"/>
      <c r="C15" s="162"/>
      <c r="D15" s="162"/>
      <c r="E15" s="14"/>
    </row>
    <row r="16" spans="1:43" s="2" customFormat="1" ht="25.15" customHeight="1" thickBot="1" x14ac:dyDescent="0.3">
      <c r="A16" s="164" t="s">
        <v>18</v>
      </c>
      <c r="B16" s="165"/>
      <c r="C16" s="164" t="s">
        <v>19</v>
      </c>
      <c r="D16" s="165"/>
      <c r="E16" s="160" t="s">
        <v>20</v>
      </c>
      <c r="F16" s="160" t="s">
        <v>21</v>
      </c>
      <c r="G16" s="158" t="s">
        <v>22</v>
      </c>
      <c r="H16" s="159"/>
      <c r="I16" s="159"/>
      <c r="J16" s="152" t="s">
        <v>23</v>
      </c>
      <c r="K16" s="153"/>
      <c r="L16" s="154"/>
      <c r="M16" s="155" t="s">
        <v>24</v>
      </c>
    </row>
    <row r="17" spans="1:39" ht="25.15" customHeight="1" thickBot="1" x14ac:dyDescent="0.3">
      <c r="A17" s="41" t="s">
        <v>25</v>
      </c>
      <c r="B17" s="42" t="s">
        <v>26</v>
      </c>
      <c r="C17" s="41" t="s">
        <v>27</v>
      </c>
      <c r="D17" s="43" t="s">
        <v>26</v>
      </c>
      <c r="E17" s="161"/>
      <c r="F17" s="161"/>
      <c r="G17" s="44" t="s">
        <v>28</v>
      </c>
      <c r="H17" s="45" t="s">
        <v>29</v>
      </c>
      <c r="I17" s="46" t="s">
        <v>30</v>
      </c>
      <c r="J17" s="47" t="s">
        <v>31</v>
      </c>
      <c r="K17" s="48" t="s">
        <v>32</v>
      </c>
      <c r="L17" s="49" t="s">
        <v>33</v>
      </c>
      <c r="M17" s="156"/>
    </row>
    <row r="18" spans="1:39" ht="28.35" customHeight="1" x14ac:dyDescent="0.25">
      <c r="A18" s="157">
        <v>41</v>
      </c>
      <c r="B18" s="163" t="s">
        <v>34</v>
      </c>
      <c r="C18" s="35">
        <v>1</v>
      </c>
      <c r="D18" s="189" t="s">
        <v>35</v>
      </c>
      <c r="E18" s="190" t="s">
        <v>36</v>
      </c>
      <c r="F18" s="191">
        <v>6</v>
      </c>
      <c r="G18" s="192">
        <v>24</v>
      </c>
      <c r="H18" s="193"/>
      <c r="I18" s="194"/>
      <c r="J18" s="195">
        <v>2</v>
      </c>
      <c r="K18" s="196"/>
      <c r="L18" s="197"/>
      <c r="M18" s="198" t="s">
        <v>37</v>
      </c>
    </row>
    <row r="19" spans="1:39" ht="27.75" customHeight="1" x14ac:dyDescent="0.25">
      <c r="A19" s="157"/>
      <c r="B19" s="130"/>
      <c r="C19" s="184">
        <v>2</v>
      </c>
      <c r="D19" s="199" t="s">
        <v>38</v>
      </c>
      <c r="E19" s="200" t="s">
        <v>39</v>
      </c>
      <c r="F19" s="201">
        <v>2</v>
      </c>
      <c r="G19" s="202"/>
      <c r="H19" s="203">
        <v>24</v>
      </c>
      <c r="I19" s="204"/>
      <c r="J19" s="202">
        <v>2</v>
      </c>
      <c r="K19" s="203"/>
      <c r="L19" s="204"/>
      <c r="M19" s="201" t="s">
        <v>37</v>
      </c>
    </row>
    <row r="20" spans="1:39" ht="28.35" customHeight="1" thickBot="1" x14ac:dyDescent="0.3">
      <c r="A20" s="169"/>
      <c r="B20" s="176"/>
      <c r="C20" s="173"/>
      <c r="D20" s="205"/>
      <c r="E20" s="206"/>
      <c r="F20" s="207"/>
      <c r="G20" s="208"/>
      <c r="H20" s="209"/>
      <c r="I20" s="210"/>
      <c r="J20" s="208"/>
      <c r="K20" s="209"/>
      <c r="L20" s="210"/>
      <c r="M20" s="207"/>
    </row>
    <row r="21" spans="1:39" ht="39" customHeight="1" x14ac:dyDescent="0.25">
      <c r="A21" s="139">
        <v>42</v>
      </c>
      <c r="B21" s="166" t="s">
        <v>49</v>
      </c>
      <c r="C21" s="131">
        <v>1</v>
      </c>
      <c r="D21" s="211" t="s">
        <v>57</v>
      </c>
      <c r="E21" s="212" t="s">
        <v>51</v>
      </c>
      <c r="F21" s="213">
        <v>10</v>
      </c>
      <c r="G21" s="214"/>
      <c r="H21" s="215">
        <v>40</v>
      </c>
      <c r="I21" s="216"/>
      <c r="J21" s="214"/>
      <c r="K21" s="215"/>
      <c r="L21" s="216" t="s">
        <v>46</v>
      </c>
      <c r="M21" s="217" t="s">
        <v>37</v>
      </c>
    </row>
    <row r="22" spans="1:39" ht="2.25" customHeight="1" thickBot="1" x14ac:dyDescent="0.3">
      <c r="A22" s="157"/>
      <c r="B22" s="130"/>
      <c r="C22" s="132"/>
      <c r="D22" s="218"/>
      <c r="E22" s="219"/>
      <c r="F22" s="220"/>
      <c r="G22" s="208"/>
      <c r="H22" s="209"/>
      <c r="I22" s="210"/>
      <c r="J22" s="208"/>
      <c r="K22" s="209"/>
      <c r="L22" s="210"/>
      <c r="M22" s="207"/>
    </row>
    <row r="23" spans="1:39" ht="27.75" customHeight="1" thickBot="1" x14ac:dyDescent="0.3">
      <c r="A23" s="72">
        <v>43</v>
      </c>
      <c r="B23" s="79" t="s">
        <v>52</v>
      </c>
      <c r="C23" s="74">
        <v>1</v>
      </c>
      <c r="D23" s="221" t="s">
        <v>60</v>
      </c>
      <c r="E23" s="222" t="s">
        <v>59</v>
      </c>
      <c r="F23" s="223">
        <v>12</v>
      </c>
      <c r="G23" s="224"/>
      <c r="H23" s="225"/>
      <c r="I23" s="226"/>
      <c r="J23" s="227"/>
      <c r="K23" s="225"/>
      <c r="L23" s="228" t="s">
        <v>61</v>
      </c>
      <c r="M23" s="229" t="s">
        <v>61</v>
      </c>
    </row>
    <row r="24" spans="1:39" ht="27.75" customHeight="1" x14ac:dyDescent="0.25">
      <c r="A24" s="12"/>
      <c r="B24" s="12"/>
      <c r="C24" s="39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39" ht="28.35" customHeight="1" x14ac:dyDescent="0.25">
      <c r="B25" s="4"/>
      <c r="C25" s="4"/>
      <c r="D25" s="4"/>
      <c r="E25" s="1"/>
      <c r="G25" s="4"/>
      <c r="H25" s="126"/>
      <c r="I25" s="127"/>
      <c r="J25" s="127"/>
      <c r="K25" s="127"/>
      <c r="L25" s="128"/>
      <c r="M25" s="129"/>
    </row>
    <row r="26" spans="1:39" ht="28.35" customHeight="1" x14ac:dyDescent="0.25">
      <c r="A26" s="12"/>
      <c r="B26" s="95" t="s">
        <v>63</v>
      </c>
      <c r="C26" s="13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39" ht="28.35" customHeight="1" x14ac:dyDescent="0.25">
      <c r="H27" s="126"/>
      <c r="I27" s="127"/>
      <c r="J27" s="127"/>
      <c r="K27" s="127"/>
      <c r="L27" s="128"/>
      <c r="M27" s="129"/>
    </row>
    <row r="28" spans="1:39" ht="28.35" customHeight="1" thickBot="1" x14ac:dyDescent="0.3"/>
    <row r="29" spans="1:39" ht="28.35" customHeight="1" thickBot="1" x14ac:dyDescent="0.3">
      <c r="K29" s="121" t="s">
        <v>77</v>
      </c>
      <c r="L29" s="187">
        <v>45803</v>
      </c>
      <c r="M29" s="188"/>
      <c r="N29" s="124"/>
    </row>
    <row r="30" spans="1:39" ht="28.35" customHeight="1" thickBot="1" x14ac:dyDescent="0.3">
      <c r="K30" s="121" t="s">
        <v>78</v>
      </c>
      <c r="L30" s="187">
        <v>45916</v>
      </c>
      <c r="M30" s="188"/>
      <c r="N30" s="124"/>
    </row>
    <row r="31" spans="1:39" ht="6.6" customHeight="1" x14ac:dyDescent="0.25"/>
    <row r="32" spans="1:39" ht="25.15" customHeight="1" x14ac:dyDescent="0.25"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</row>
    <row r="33" spans="14:39" ht="5.0999999999999996" customHeight="1" x14ac:dyDescent="0.25"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</row>
    <row r="34" spans="14:39" ht="25.15" customHeight="1" x14ac:dyDescent="0.25"/>
  </sheetData>
  <mergeCells count="47">
    <mergeCell ref="E6:M6"/>
    <mergeCell ref="E1:M1"/>
    <mergeCell ref="E2:M2"/>
    <mergeCell ref="E3:M3"/>
    <mergeCell ref="E4:M4"/>
    <mergeCell ref="E5:M5"/>
    <mergeCell ref="A15:B15"/>
    <mergeCell ref="C15:D15"/>
    <mergeCell ref="A16:B16"/>
    <mergeCell ref="C16:D16"/>
    <mergeCell ref="C19:C20"/>
    <mergeCell ref="D19:D20"/>
    <mergeCell ref="G16:I16"/>
    <mergeCell ref="J16:L16"/>
    <mergeCell ref="M16:M17"/>
    <mergeCell ref="A18:A20"/>
    <mergeCell ref="B18:B20"/>
    <mergeCell ref="E16:E17"/>
    <mergeCell ref="F16:F17"/>
    <mergeCell ref="E19:E20"/>
    <mergeCell ref="F19:F20"/>
    <mergeCell ref="G19:G20"/>
    <mergeCell ref="H19:H20"/>
    <mergeCell ref="I19:I20"/>
    <mergeCell ref="J19:J20"/>
    <mergeCell ref="K19:K20"/>
    <mergeCell ref="L19:L20"/>
    <mergeCell ref="M19:M20"/>
    <mergeCell ref="A21:A22"/>
    <mergeCell ref="B21:B22"/>
    <mergeCell ref="E21:E22"/>
    <mergeCell ref="M21:M22"/>
    <mergeCell ref="L21:L22"/>
    <mergeCell ref="K21:K22"/>
    <mergeCell ref="J21:J22"/>
    <mergeCell ref="I21:I22"/>
    <mergeCell ref="G21:G22"/>
    <mergeCell ref="C21:C22"/>
    <mergeCell ref="F21:F22"/>
    <mergeCell ref="H21:H22"/>
    <mergeCell ref="D21:D22"/>
    <mergeCell ref="L29:M29"/>
    <mergeCell ref="L30:M30"/>
    <mergeCell ref="L25:M25"/>
    <mergeCell ref="H27:K27"/>
    <mergeCell ref="L27:M27"/>
    <mergeCell ref="H25:K25"/>
  </mergeCells>
  <pageMargins left="0.70866141732283472" right="0.70866141732283472" top="0.74803149606299213" bottom="0.74803149606299213" header="0.31496062992125984" footer="0.31496062992125984"/>
  <pageSetup paperSize="8" orientation="landscape" r:id="rId1"/>
  <headerFooter>
    <oddHeader>&amp;L&amp;G&amp;C&amp;F&amp;R&amp;D</oddHeader>
    <oddFooter>&amp;CAccréditation 2018-2022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Synthèse modifications</vt:lpstr>
      <vt:lpstr>semestre 1</vt:lpstr>
      <vt:lpstr>semestre 2</vt:lpstr>
      <vt:lpstr>semestre 3</vt:lpstr>
      <vt:lpstr>semestre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stephen dancerelle</dc:creator>
  <cp:keywords/>
  <dc:description/>
  <cp:lastModifiedBy>Jérémy Gravier</cp:lastModifiedBy>
  <cp:revision/>
  <cp:lastPrinted>2025-06-25T12:04:06Z</cp:lastPrinted>
  <dcterms:created xsi:type="dcterms:W3CDTF">2016-06-02T20:30:41Z</dcterms:created>
  <dcterms:modified xsi:type="dcterms:W3CDTF">2025-10-07T09:15:53Z</dcterms:modified>
  <cp:category/>
  <cp:contentStatus/>
</cp:coreProperties>
</file>