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codeName="ThisWorkbook"/>
  <mc:AlternateContent xmlns:mc="http://schemas.openxmlformats.org/markup-compatibility/2006">
    <mc:Choice Requires="x15">
      <x15ac:absPath xmlns:x15ac="http://schemas.microsoft.com/office/spreadsheetml/2010/11/ac" url="C:\Users\blan0080\Desktop\"/>
    </mc:Choice>
  </mc:AlternateContent>
  <xr:revisionPtr revIDLastSave="0" documentId="13_ncr:1_{BA92FCF4-6552-4557-A98E-2CEF798A9C9D}" xr6:coauthVersionLast="47" xr6:coauthVersionMax="47" xr10:uidLastSave="{00000000-0000-0000-0000-000000000000}"/>
  <bookViews>
    <workbookView xWindow="-110" yWindow="-110" windowWidth="19420" windowHeight="11500" activeTab="2" xr2:uid="{00000000-000D-0000-FFFF-FFFF00000000}"/>
  </bookViews>
  <sheets>
    <sheet name="Année 1" sheetId="1" r:id="rId1"/>
    <sheet name="Année 2" sheetId="2" r:id="rId2"/>
    <sheet name="Année 3" sheetId="3" r:id="rId3"/>
    <sheet name="ref. compétences" sheetId="4" r:id="rId4"/>
  </sheets>
  <definedNames>
    <definedName name="_xlnm.Print_Titles" localSheetId="0">'Année 1'!$1:$17</definedName>
    <definedName name="_xlnm.Print_Titles" localSheetId="1">'Année 2'!$1:$17</definedName>
    <definedName name="_xlnm.Print_Titles" localSheetId="2">'Année 3'!$1:$17</definedName>
    <definedName name="_xlnm.Print_Titles" localSheetId="3">'ref. compétences'!$1:$13</definedName>
    <definedName name="_xlnm.Print_Area" localSheetId="0">'Année 1'!$A$1:$AD$50</definedName>
    <definedName name="_xlnm.Print_Area" localSheetId="1">'Année 2'!$A$1:$AD$57</definedName>
    <definedName name="_xlnm.Print_Area" localSheetId="2">'Année 3'!$A$1:$W$50</definedName>
    <definedName name="_xlnm.Print_Area" localSheetId="3">'ref. compétences'!$A$1:$D$55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1" i="3" l="1"/>
  <c r="J32" i="3"/>
  <c r="J33" i="3"/>
  <c r="O33" i="3" s="1"/>
  <c r="J34" i="3"/>
  <c r="J35" i="3"/>
  <c r="J36" i="3"/>
  <c r="J37" i="3"/>
  <c r="J38" i="3"/>
  <c r="J39" i="3"/>
  <c r="J40" i="3"/>
  <c r="J30" i="3"/>
  <c r="J25" i="3"/>
  <c r="J26" i="3"/>
  <c r="J27" i="3"/>
  <c r="J28" i="3"/>
  <c r="J19" i="3"/>
  <c r="J20" i="3"/>
  <c r="J21" i="3"/>
  <c r="O21" i="3" s="1"/>
  <c r="J22" i="3"/>
  <c r="J23" i="3"/>
  <c r="J24" i="3"/>
  <c r="G29" i="3"/>
  <c r="H29" i="3"/>
  <c r="I29" i="3"/>
  <c r="K29" i="3"/>
  <c r="L29" i="3"/>
  <c r="M29" i="3"/>
  <c r="P29" i="3"/>
  <c r="F29" i="3"/>
  <c r="G41" i="3"/>
  <c r="H41" i="3"/>
  <c r="I41" i="3"/>
  <c r="I42" i="3" s="1"/>
  <c r="K41" i="3"/>
  <c r="K42" i="3" s="1"/>
  <c r="L41" i="3"/>
  <c r="L42" i="3" s="1"/>
  <c r="M41" i="3"/>
  <c r="M42" i="3" s="1"/>
  <c r="P41" i="3"/>
  <c r="P42" i="3" s="1"/>
  <c r="F41" i="3"/>
  <c r="N31" i="3"/>
  <c r="N32" i="3"/>
  <c r="O32" i="3" s="1"/>
  <c r="N33" i="3"/>
  <c r="N34" i="3"/>
  <c r="O34" i="3" s="1"/>
  <c r="N35" i="3"/>
  <c r="O35" i="3" s="1"/>
  <c r="N36" i="3"/>
  <c r="N37" i="3"/>
  <c r="N38" i="3"/>
  <c r="N39" i="3"/>
  <c r="N40" i="3"/>
  <c r="O40" i="3"/>
  <c r="N30" i="3"/>
  <c r="N19" i="3"/>
  <c r="O19" i="3"/>
  <c r="N20" i="3"/>
  <c r="O20" i="3" s="1"/>
  <c r="N21" i="3"/>
  <c r="N22" i="3"/>
  <c r="N23" i="3"/>
  <c r="O23" i="3" s="1"/>
  <c r="N24" i="3"/>
  <c r="N25" i="3"/>
  <c r="O25" i="3" s="1"/>
  <c r="N26" i="3"/>
  <c r="O26" i="3"/>
  <c r="N27" i="3"/>
  <c r="N28" i="3"/>
  <c r="J18" i="3"/>
  <c r="N18" i="3"/>
  <c r="O18" i="3" s="1"/>
  <c r="N29" i="3" l="1"/>
  <c r="O27" i="3"/>
  <c r="G42" i="3"/>
  <c r="O36" i="3"/>
  <c r="O24" i="3"/>
  <c r="O30" i="3"/>
  <c r="J29" i="3"/>
  <c r="O39" i="3"/>
  <c r="O28" i="3"/>
  <c r="O37" i="3"/>
  <c r="O31" i="3"/>
  <c r="N41" i="3"/>
  <c r="N42" i="3" s="1"/>
  <c r="O22" i="3"/>
  <c r="O38" i="3"/>
  <c r="H42" i="3"/>
  <c r="J41" i="3"/>
  <c r="J42" i="3" s="1"/>
  <c r="G43" i="3" s="1"/>
  <c r="O29" i="3" l="1"/>
  <c r="O41" i="3"/>
  <c r="O42" i="3"/>
</calcChain>
</file>

<file path=xl/sharedStrings.xml><?xml version="1.0" encoding="utf-8"?>
<sst xmlns="http://schemas.openxmlformats.org/spreadsheetml/2006/main" count="975" uniqueCount="383">
  <si>
    <t>ACCREDITATION 2024-2028</t>
  </si>
  <si>
    <t>MAQUETTE ET MODALITES DE CONTRÔLE DES CONNAISSANCES ET COMPETENCES</t>
  </si>
  <si>
    <t>Année Universitaire 2025-2026</t>
  </si>
  <si>
    <t>Type de formation :</t>
  </si>
  <si>
    <t>Licence</t>
  </si>
  <si>
    <t>Intitulé de la mention (Spécialité pour les BUT) :</t>
  </si>
  <si>
    <t>Sciences de l'éducation et de la formation (SEF)</t>
  </si>
  <si>
    <t>Régime d'inscription :</t>
  </si>
  <si>
    <t>X</t>
  </si>
  <si>
    <t>Formation initiale</t>
  </si>
  <si>
    <t>Intitulé du parcours (si existant) :</t>
  </si>
  <si>
    <t>Pluridisciplinaire (Châlons)</t>
  </si>
  <si>
    <t>Formation continue</t>
  </si>
  <si>
    <t>Année d'études :</t>
  </si>
  <si>
    <t>1ère année</t>
  </si>
  <si>
    <t>Formation initiale en apprentissage</t>
  </si>
  <si>
    <t>Composante :</t>
  </si>
  <si>
    <t>Institut National Supérieur du Professorat et de l'Education</t>
  </si>
  <si>
    <t>Formation continue en contrat de professionnalisation</t>
  </si>
  <si>
    <t>Site de formation :</t>
  </si>
  <si>
    <t>Châlons en Champagne</t>
  </si>
  <si>
    <t>Semestre</t>
  </si>
  <si>
    <t>Unité d'enseignement</t>
  </si>
  <si>
    <t>Elément Constitutif (Enseignement)</t>
  </si>
  <si>
    <t>Volumes horaires</t>
  </si>
  <si>
    <t>1ère session</t>
  </si>
  <si>
    <t>2nde chance**
(hors CCi*)</t>
  </si>
  <si>
    <t>Présentiel</t>
  </si>
  <si>
    <t>Distanciel</t>
  </si>
  <si>
    <t>Total horaire</t>
  </si>
  <si>
    <t>Travail étudiant (Stage, Projet, Autonomie, etc.)</t>
  </si>
  <si>
    <t>Contrôle continu intégral (CCi)</t>
  </si>
  <si>
    <t>Contrôle continu (CC)</t>
  </si>
  <si>
    <t>Contrôle terminal (CT)</t>
  </si>
  <si>
    <t>Si CC &lt;10 en 1ère session</t>
  </si>
  <si>
    <t>Si CC &gt;= 10 en 1ère session</t>
  </si>
  <si>
    <t>Cas 100%CT en 1ère session</t>
  </si>
  <si>
    <t>U.E.</t>
  </si>
  <si>
    <t>Intitulé de l'UE</t>
  </si>
  <si>
    <t>E.C.</t>
  </si>
  <si>
    <t>Intitulé de l'enseignement</t>
  </si>
  <si>
    <t>Intitulé en anglais</t>
  </si>
  <si>
    <t>Nom du responsable de l'enseignement</t>
  </si>
  <si>
    <t>Langue d'enseignement</t>
  </si>
  <si>
    <t>Support en anglais
O / N</t>
  </si>
  <si>
    <t>Cours mutualisé
O / N</t>
  </si>
  <si>
    <t>Type 
d'enseignement</t>
  </si>
  <si>
    <t>Compétence(s) mobilisée(s)</t>
  </si>
  <si>
    <t>ECTS</t>
  </si>
  <si>
    <t>CM</t>
  </si>
  <si>
    <t>TD</t>
  </si>
  <si>
    <t>TP</t>
  </si>
  <si>
    <t>Total présentiel</t>
  </si>
  <si>
    <t>Total distanciel</t>
  </si>
  <si>
    <t>Sans TP en 1ère session</t>
  </si>
  <si>
    <t>Avec TP en  1ère session</t>
  </si>
  <si>
    <t>S1</t>
  </si>
  <si>
    <t>UE 1.1</t>
  </si>
  <si>
    <t>Culture Humaniste en éducation</t>
  </si>
  <si>
    <t>EC 1</t>
  </si>
  <si>
    <t>Introduction aux sciences de l'éducation</t>
  </si>
  <si>
    <t>introduction to sciences education</t>
  </si>
  <si>
    <t>DUCEUX Yann</t>
  </si>
  <si>
    <t>Français</t>
  </si>
  <si>
    <t>N</t>
  </si>
  <si>
    <t>O</t>
  </si>
  <si>
    <t>Disciplinaire</t>
  </si>
  <si>
    <t>2A, 2B</t>
  </si>
  <si>
    <t>ET 01h30 (100%)</t>
  </si>
  <si>
    <t>EC 2</t>
  </si>
  <si>
    <t>Psychologie de l'éducation 1</t>
  </si>
  <si>
    <t>Psychology in education</t>
  </si>
  <si>
    <t>POCHON Regis</t>
  </si>
  <si>
    <t>2A</t>
  </si>
  <si>
    <t>UE 1.2</t>
  </si>
  <si>
    <t>Approche institutionnelle de l'éducation</t>
  </si>
  <si>
    <t>Organisation du système éducatif et politiques de l'éducation</t>
  </si>
  <si>
    <t>Organisation of sciences education systems</t>
  </si>
  <si>
    <t>1A</t>
  </si>
  <si>
    <t>Action et intervention éducative</t>
  </si>
  <si>
    <t>a venir</t>
  </si>
  <si>
    <t>8A, 8B</t>
  </si>
  <si>
    <t>UE 1.3</t>
  </si>
  <si>
    <t>Culture disciplinaire</t>
  </si>
  <si>
    <t>Mathématiques et sciences 1</t>
  </si>
  <si>
    <t>Sciences</t>
  </si>
  <si>
    <t>EMPRIN Fabien</t>
  </si>
  <si>
    <t>3B, 5B, 3D</t>
  </si>
  <si>
    <t>CC 3 épreuve(s) (30%)</t>
  </si>
  <si>
    <t>ET 01h30 (70%)</t>
  </si>
  <si>
    <t>CCr (30%)+ ET 01h30 (70%)</t>
  </si>
  <si>
    <t>Français 1</t>
  </si>
  <si>
    <t>Frensh</t>
  </si>
  <si>
    <t>BELENGUIER Marie-paule</t>
  </si>
  <si>
    <t>3B, 3D</t>
  </si>
  <si>
    <t>CC 1 épreuve(s) (50%)</t>
  </si>
  <si>
    <t>ET 01h30 (50%)</t>
  </si>
  <si>
    <t>CCr (50%)+ ET 01h30 (50%)</t>
  </si>
  <si>
    <t>UE 1.4</t>
  </si>
  <si>
    <t>Didactique et épistémologie</t>
  </si>
  <si>
    <t>Initiation à la didactique</t>
  </si>
  <si>
    <t>Education &amp; didactics</t>
  </si>
  <si>
    <t>EL HAGE Suzane</t>
  </si>
  <si>
    <t>Renforcement</t>
  </si>
  <si>
    <t>2B, 2C, 3B</t>
  </si>
  <si>
    <t>CC1 (50%); CC2 (25%); CC3 (25%)</t>
  </si>
  <si>
    <t xml:space="preserve">Epistémologie des disciplines </t>
  </si>
  <si>
    <t>Epistemology and methodology</t>
  </si>
  <si>
    <t>1A, 3B, 7C, 3D</t>
  </si>
  <si>
    <t>UE 1.5</t>
  </si>
  <si>
    <t>Outils et langages</t>
  </si>
  <si>
    <t>Culture et pratique du numérique 1</t>
  </si>
  <si>
    <t>Digital culture</t>
  </si>
  <si>
    <t>BENOITON Cyril</t>
  </si>
  <si>
    <t>Compétences transversales</t>
  </si>
  <si>
    <t>4A</t>
  </si>
  <si>
    <t>CC1 (25%); CC2 (25%); CC3 (50%)</t>
  </si>
  <si>
    <t>Semestre 1 Anglais Maison des Langues</t>
  </si>
  <si>
    <t>Semestre 1. English. Maison des Langues</t>
  </si>
  <si>
    <t>TEILLON Frederic</t>
  </si>
  <si>
    <t>Anglais</t>
  </si>
  <si>
    <t>2C</t>
  </si>
  <si>
    <t>TM 01h00 (50%)</t>
  </si>
  <si>
    <t>TM 01h00 (100%)</t>
  </si>
  <si>
    <t>CCr (50%)+ TM 01h00 (50%)</t>
  </si>
  <si>
    <t>EC 3</t>
  </si>
  <si>
    <t>Culture scientifique 1</t>
  </si>
  <si>
    <t>Transition between high school &amp; university</t>
  </si>
  <si>
    <t>5B, 8A, 8C</t>
  </si>
  <si>
    <t>CC1 (50%); CC2 (25%); CC3 (25%); CC4 (0%)</t>
  </si>
  <si>
    <t xml:space="preserve">Total semestre S1 </t>
  </si>
  <si>
    <t>S2</t>
  </si>
  <si>
    <t>UE 2.1</t>
  </si>
  <si>
    <t xml:space="preserve">Système éducatif et évaluations internationales </t>
  </si>
  <si>
    <t>international assessment</t>
  </si>
  <si>
    <t>BRAU ANTONY Stephane</t>
  </si>
  <si>
    <t>7A</t>
  </si>
  <si>
    <t>Action et intervention en milieu éducatif et social</t>
  </si>
  <si>
    <t>8B, 8C</t>
  </si>
  <si>
    <t>DO (100%)</t>
  </si>
  <si>
    <t>UE 2.2</t>
  </si>
  <si>
    <t>Sociologie, psychologie et philosophie de l'éducation</t>
  </si>
  <si>
    <t>Psychologie de l'éducation 2</t>
  </si>
  <si>
    <t>Philosophie et sociologie de l'éducation</t>
  </si>
  <si>
    <t>Sociology &amp; philosophy of eductaion</t>
  </si>
  <si>
    <t>MARTINEZ PEREZ Christian</t>
  </si>
  <si>
    <t>UE 2.3</t>
  </si>
  <si>
    <t>Français 2</t>
  </si>
  <si>
    <t>Frensch</t>
  </si>
  <si>
    <t>CC 2 épreuve(s) (50%)</t>
  </si>
  <si>
    <t>ET 01h00 (50%)</t>
  </si>
  <si>
    <t>ET 01h00 (100%)</t>
  </si>
  <si>
    <t>CCr (50%)+ ET 01h00 (50%)</t>
  </si>
  <si>
    <t>Mathématiques 2</t>
  </si>
  <si>
    <t>Mathematics</t>
  </si>
  <si>
    <t>UE 2.4</t>
  </si>
  <si>
    <t>Culture scientifique</t>
  </si>
  <si>
    <t xml:space="preserve">Enjeux scientifiques </t>
  </si>
  <si>
    <t>scientific issues</t>
  </si>
  <si>
    <t>Ouverture</t>
  </si>
  <si>
    <t>2B, 3B, 3D</t>
  </si>
  <si>
    <t>CC1 (25%); CC2 (25%); CC3 (25%); CC4 (25%)</t>
  </si>
  <si>
    <t>Enjeux culturels</t>
  </si>
  <si>
    <t>Culturel issues</t>
  </si>
  <si>
    <t>8C</t>
  </si>
  <si>
    <t>UE 2.5</t>
  </si>
  <si>
    <t>Numérique 2</t>
  </si>
  <si>
    <t>ICT</t>
  </si>
  <si>
    <t>Semestre 2 Anglais Maison des Langues</t>
  </si>
  <si>
    <t>Semestre 2. English. Maison des Langues</t>
  </si>
  <si>
    <t>TPr (50%)+ erreur épreuve</t>
  </si>
  <si>
    <t>CCr (50%)+ erreur épreuve</t>
  </si>
  <si>
    <t>Culture scientifique 2</t>
  </si>
  <si>
    <t>know to have a successful academic year</t>
  </si>
  <si>
    <t>2C, 5B, 6A</t>
  </si>
  <si>
    <t xml:space="preserve">Total semestre S2 </t>
  </si>
  <si>
    <t>* dans le cas du Cci, la seconde chance se traduit par la non prise en compte dans le calcul de la note finale de la moins bonne des notes de Cci obtenues dans l'enseignement concerné.</t>
  </si>
  <si>
    <t>Total Heures maquette :</t>
  </si>
  <si>
    <t>** Les étudiant.e.s conservent en session 2 leur note globale de CC de la session 1, si la note est supérieure ou égale à 10/20, avec le même pourcentage qu’en session 1. Pour les CC portant spécifiquement sur les TP, la conservation de la note de TP est automatique, quelle qu’en soit la valeur et au même pourcentage en session 1.</t>
  </si>
  <si>
    <t>Total Travail étudiant :</t>
  </si>
  <si>
    <t>*** Les choix d'EC dans le cas d'EC à choix restreint ou libre doivent être différent au sein d'un même semestre</t>
  </si>
  <si>
    <t>Total heures étudiants :</t>
  </si>
  <si>
    <t>Total mention/parcours :</t>
  </si>
  <si>
    <t xml:space="preserve">Responsable de mention : </t>
  </si>
  <si>
    <t>Adopté en conseil de composante le :</t>
  </si>
  <si>
    <t>Responsable de parcours (si existant) :</t>
  </si>
  <si>
    <t>Adopté en CFVU le :</t>
  </si>
  <si>
    <t>ASSIDUITE : Contrôle de l'assiduité; DO : Dossier; EEP : Ecrit et/ou examen pratique; EM : Ecrit sur machine; ET : Ecrit terminal; ENT : Evaluation de l'entreprise; EP : Examen pratique; OET : Oral et/ou écrit terminaux; OT : Oral terminal; ST : Soutenance; SDO : Soutenance sur dossier; TM : Travail sur machine; V-ARS : Validation par le directeur de la composante sur avis de responsable de la structure d'accueil; VMA+FR : Validation par le maître d'apprentissage et le formateur référent; VMA-VCFA : Validation par le maître d'apprentissage et le formateur référent du CFA. CCr : Note globale de CC de première session conservée. TPr : Note globale de TP de première session conservée.</t>
  </si>
  <si>
    <t>2ème année</t>
  </si>
  <si>
    <t>S3</t>
  </si>
  <si>
    <t>UE 3.1</t>
  </si>
  <si>
    <t>Recherche et expérimentation en éducation</t>
  </si>
  <si>
    <t>Recherche en sciences de l'éducation</t>
  </si>
  <si>
    <t>research in sciences education</t>
  </si>
  <si>
    <t>Expérimentation et innovation dans le domaine de l’éducation 3</t>
  </si>
  <si>
    <t>A venir</t>
  </si>
  <si>
    <t>4A, 8C</t>
  </si>
  <si>
    <t>DO (50%)</t>
  </si>
  <si>
    <t>CCr (50%)+ DO (50%)</t>
  </si>
  <si>
    <t>UE 3.2</t>
  </si>
  <si>
    <t>Pyschologie et sociologie de l'éducation</t>
  </si>
  <si>
    <t>Psychologie de l'éducation 3</t>
  </si>
  <si>
    <t>JOURDAIN Christine</t>
  </si>
  <si>
    <t>1B, 1A, 2A, 2B</t>
  </si>
  <si>
    <t>Sociologie de l'éducation</t>
  </si>
  <si>
    <t>Sociology</t>
  </si>
  <si>
    <t>UE 3.3</t>
  </si>
  <si>
    <t>Mathématiques et sciences 3</t>
  </si>
  <si>
    <t>Mathematics &amp; sciences 3</t>
  </si>
  <si>
    <t>LIDON Isabelle</t>
  </si>
  <si>
    <t>Français 3</t>
  </si>
  <si>
    <t>FERREIRO Sophie</t>
  </si>
  <si>
    <t>UE 3.4</t>
  </si>
  <si>
    <t>Options</t>
  </si>
  <si>
    <t>Stages 3</t>
  </si>
  <si>
    <t>Training at school</t>
  </si>
  <si>
    <t>URBANY Christelle</t>
  </si>
  <si>
    <t>7A, 7B, 8A, 8B</t>
  </si>
  <si>
    <t xml:space="preserve"> (EC à choix restreint, choisir un parmi les choix ci-dessous ***)</t>
  </si>
  <si>
    <t>EC 2.A</t>
  </si>
  <si>
    <t>Engagement et projet éducatif 3</t>
  </si>
  <si>
    <t>3A, 3C, 8A</t>
  </si>
  <si>
    <t>EC 2.B</t>
  </si>
  <si>
    <t>Engagement et projet environnemental 3</t>
  </si>
  <si>
    <t>DEDIEU Laurence</t>
  </si>
  <si>
    <t>3A, 3C, 8B, 8C</t>
  </si>
  <si>
    <t>EC 2.C</t>
  </si>
  <si>
    <t>EPS 3</t>
  </si>
  <si>
    <t>EP</t>
  </si>
  <si>
    <t>BENIT Stephane</t>
  </si>
  <si>
    <t>EC 2.D</t>
  </si>
  <si>
    <t>Histoire et géographie 3</t>
  </si>
  <si>
    <t>DUBOIS Jeremie</t>
  </si>
  <si>
    <t>UE 3.5</t>
  </si>
  <si>
    <t>Outils numériques 3</t>
  </si>
  <si>
    <t>Langue vivante 3</t>
  </si>
  <si>
    <t>Enghlish</t>
  </si>
  <si>
    <t>HOURDIN Sophie</t>
  </si>
  <si>
    <t>Français; Anglais</t>
  </si>
  <si>
    <t>6B</t>
  </si>
  <si>
    <t xml:space="preserve">Total semestre S3 </t>
  </si>
  <si>
    <t>S4</t>
  </si>
  <si>
    <t>UE 4.1</t>
  </si>
  <si>
    <t>Introduction aux didactiques (disciplinaire et professionnelle)</t>
  </si>
  <si>
    <t xml:space="preserve">introduction to didactics </t>
  </si>
  <si>
    <t>Expérimentation et innovation dans le domaine de l’éducation 4</t>
  </si>
  <si>
    <t>3A, 8A, 8C</t>
  </si>
  <si>
    <t>UE 4.2</t>
  </si>
  <si>
    <t>Méthodologies de recherche en éducation</t>
  </si>
  <si>
    <t>Approche qualitative en éducation 4</t>
  </si>
  <si>
    <t>2B, 2C, 5B</t>
  </si>
  <si>
    <t>Approche quantitative en éducation 4</t>
  </si>
  <si>
    <t>Quantitative analyses</t>
  </si>
  <si>
    <t>UE 4.3</t>
  </si>
  <si>
    <t>Didactiques disciplinaires</t>
  </si>
  <si>
    <t>Didactique des mathématiques et des sciences 4</t>
  </si>
  <si>
    <t>Didactique du français 4</t>
  </si>
  <si>
    <t>UE 4.4</t>
  </si>
  <si>
    <t>Stages 4</t>
  </si>
  <si>
    <t>Training in school</t>
  </si>
  <si>
    <t>Art</t>
  </si>
  <si>
    <t>art</t>
  </si>
  <si>
    <t>THIBON Herve</t>
  </si>
  <si>
    <t>EPS</t>
  </si>
  <si>
    <t>sport</t>
  </si>
  <si>
    <t>Histoire et géographie</t>
  </si>
  <si>
    <t>HG</t>
  </si>
  <si>
    <t>Engagement éducatif</t>
  </si>
  <si>
    <t>engagement</t>
  </si>
  <si>
    <t>KPELLY Eli</t>
  </si>
  <si>
    <t>7B, 8B, 8C</t>
  </si>
  <si>
    <t>UE 4.5</t>
  </si>
  <si>
    <t>Outils numériques 4</t>
  </si>
  <si>
    <t>Langue vivante</t>
  </si>
  <si>
    <t>English</t>
  </si>
  <si>
    <t>PESTY Marion</t>
  </si>
  <si>
    <t>Transition écologique pour un développement sociétal</t>
  </si>
  <si>
    <t>Ecological transition for societal development</t>
  </si>
  <si>
    <t>OLIVIER Marie</t>
  </si>
  <si>
    <t>2B, 8A, 8B</t>
  </si>
  <si>
    <t>CC1 (33%); CC2 (33%); CC3 (34%)</t>
  </si>
  <si>
    <t xml:space="preserve">Total semestre S4 </t>
  </si>
  <si>
    <t>S5</t>
  </si>
  <si>
    <t>UE 5.1</t>
  </si>
  <si>
    <t>Politiques, organisation et gestion territoriale de l'éducation</t>
  </si>
  <si>
    <t>Inclusion et difficultés scolaires</t>
  </si>
  <si>
    <t>UE 5.2</t>
  </si>
  <si>
    <t>Approches curriculaires</t>
  </si>
  <si>
    <t xml:space="preserve">Savoirs, compétences et évaluation </t>
  </si>
  <si>
    <t>Curriculum et programmes scolaires</t>
  </si>
  <si>
    <t>UE 5.3</t>
  </si>
  <si>
    <t>Didactiques</t>
  </si>
  <si>
    <t>Didactiques des mathématiques et des sciences</t>
  </si>
  <si>
    <t>ET 02h00 (70%)</t>
  </si>
  <si>
    <t>ET 02h00 (100%)</t>
  </si>
  <si>
    <t>CCr (30%)+ ET 02h00 (70%)</t>
  </si>
  <si>
    <t>Didactiques du français</t>
  </si>
  <si>
    <t>CC 1 épreuve(s) (30%)</t>
  </si>
  <si>
    <t>UE 5.4</t>
  </si>
  <si>
    <t>TER et Stage</t>
  </si>
  <si>
    <t>Recherche en éducation 1</t>
  </si>
  <si>
    <t>UE 5.5</t>
  </si>
  <si>
    <t>Esprit critique et argumentation</t>
  </si>
  <si>
    <t>Engagement et projet éducatif/environemental</t>
  </si>
  <si>
    <t xml:space="preserve">Total semestre S5 </t>
  </si>
  <si>
    <t>S6</t>
  </si>
  <si>
    <t>UE 6.1</t>
  </si>
  <si>
    <t>Enjeux éducatifs</t>
  </si>
  <si>
    <t>Enjeux éducatifs et développement durable</t>
  </si>
  <si>
    <t>L'orientation et l'insertion des élèves et des adultes</t>
  </si>
  <si>
    <t>7B</t>
  </si>
  <si>
    <t>UE 6.2</t>
  </si>
  <si>
    <t>5D</t>
  </si>
  <si>
    <t>UE 6.3</t>
  </si>
  <si>
    <t>Didactiques de l'EPS</t>
  </si>
  <si>
    <t>Arts</t>
  </si>
  <si>
    <t>UE 6.4</t>
  </si>
  <si>
    <t>Recherche en éducation 2</t>
  </si>
  <si>
    <t>UE 6.5</t>
  </si>
  <si>
    <t>Esprit critique et argumentation 6</t>
  </si>
  <si>
    <t>Engagement et projet éducatif/environnemental</t>
  </si>
  <si>
    <t xml:space="preserve">Total semestre S6 </t>
  </si>
  <si>
    <t>RÉFÉRENTIEL DE COMPÉTENCES</t>
  </si>
  <si>
    <t>Année Universitaire 2024-2025</t>
  </si>
  <si>
    <t>BC 1</t>
  </si>
  <si>
    <t>Identification d'un questionnement au sein d'un champ disciplinaire</t>
  </si>
  <si>
    <t>Replacer un fait éducatif dans son contexte institutionnel, historique, politique, économique et culturel</t>
  </si>
  <si>
    <t>1B</t>
  </si>
  <si>
    <t>Identifier et situer les acteurs d'un fait éducatif dans leurs interactions et vis à vis des enjeux de celles-ci</t>
  </si>
  <si>
    <t>BC 2</t>
  </si>
  <si>
    <t>Analyse d'un questionnement en mobilisant des concepts disciplinaires</t>
  </si>
  <si>
    <t>Identifier et mobiliser les principaux concepts permettant de décrire et d’analyser un fait éducatif dans ses dimensions philosophiques, psychologiques ou sociologiques.</t>
  </si>
  <si>
    <t>2B</t>
  </si>
  <si>
    <t>Identifier et mobiliser les données de la recherche en éducation pour éclairer une problématique d’éducation ou d’enseignement</t>
  </si>
  <si>
    <t>Analyser des situations d’apprentissage en référence aux principales conceptions pédagogiques et aux contraintes des techniques de l’information et de la communication.</t>
  </si>
  <si>
    <t>BC 3</t>
  </si>
  <si>
    <t>Mise en œuvre de méthodes et d'outils du champ disciplinaire</t>
  </si>
  <si>
    <t>3A</t>
  </si>
  <si>
    <t>Participer à l’élaboration d’un cahier des charges pour la mise en place d'un projet éducatif.</t>
  </si>
  <si>
    <t>3B</t>
  </si>
  <si>
    <t>Analyser les enjeux disciplinaires et didactiques dans des situations d'apprentissage.</t>
  </si>
  <si>
    <t>3C</t>
  </si>
  <si>
    <t>Construire, mettre en œuvre et animer des situations d'enseignement et d'apprentissage.</t>
  </si>
  <si>
    <t>3D</t>
  </si>
  <si>
    <t>Maitriser des savoirs disciplinaires liés à la polyvalence</t>
  </si>
  <si>
    <t>BC 4</t>
  </si>
  <si>
    <t>Usages numériques</t>
  </si>
  <si>
    <t>Utiliser les outils numériques de référence et les règles de sécurité informatique pour acquérir, traiter, produire et diffuser de l’information ainsi que pour collaborer en interne et en externe.</t>
  </si>
  <si>
    <t>BC 5</t>
  </si>
  <si>
    <t>Exploitation de données à des fins d'analyse</t>
  </si>
  <si>
    <t>5A</t>
  </si>
  <si>
    <t>Identifier, sélectionner et analyser avec esprit critique diverses ressources dans son domaine de spécialité pour documenter un sujet et synthétiser ces données en vue de leur exploitation.</t>
  </si>
  <si>
    <t>5B</t>
  </si>
  <si>
    <t>Analyser et synthétiser des données en vue de leur exploitation.</t>
  </si>
  <si>
    <t>5C</t>
  </si>
  <si>
    <t>Développer une argumentation avec esprit critique.</t>
  </si>
  <si>
    <t>Comprendre les enjeux de l'inclusion. Analyser les besoins éducatifs particuliers des élèves pour les intégrer dans sa pratique professionnelle,</t>
  </si>
  <si>
    <t>BC 6</t>
  </si>
  <si>
    <t>Expression et communication écrites et orales</t>
  </si>
  <si>
    <t>6A</t>
  </si>
  <si>
    <t>Se servir aisément des différents registres d’expression écrite et orale de la langue française.</t>
  </si>
  <si>
    <t>Communiquer par oral et par écrit, de façon claire et non-ambiguë, dans au moins une langue étrangère.</t>
  </si>
  <si>
    <t>BC 7</t>
  </si>
  <si>
    <t>Positionnement vis-à-vis d'un champ professionnel</t>
  </si>
  <si>
    <t>Identifier et situer les champs professionnels potentiellement en relation avec les acquis de la mention ainsi que les parcours possibles pour y accéder.</t>
  </si>
  <si>
    <t>Caractériser et valoriser son identité, ses compétences et son projet professionnel en fonction d’un contexte.</t>
  </si>
  <si>
    <t>7C</t>
  </si>
  <si>
    <t>Identifier le processus de production, de diffusion et de valorisation des savoirs.</t>
  </si>
  <si>
    <t>BC 8</t>
  </si>
  <si>
    <t>Action en responsabilité au sein d'une organisation professionnelle</t>
  </si>
  <si>
    <t>8A</t>
  </si>
  <si>
    <t>Situer son rôle et sa mission au sein d'une organisation pour s’adapter et prendre des initiatives.</t>
  </si>
  <si>
    <t>8B</t>
  </si>
  <si>
    <t>Respecter les principes d’éthique, de déontologie, de responsabilité professionnelle et environnementale.</t>
  </si>
  <si>
    <t>Travailler en équipe et en réseau ainsi qu’en autonomie et responsabilité au service d’un projet.</t>
  </si>
  <si>
    <t>8D</t>
  </si>
  <si>
    <t>Analyser ses actions en situation professionnelle, s’autoévaluer pour améliorer sa pratique.</t>
  </si>
  <si>
    <t>Stage &amp; épreuves d'admission 2 (oral valorisant le parcours)</t>
  </si>
  <si>
    <t>Curriculum &amp; programmes scolaires</t>
  </si>
  <si>
    <t>Stage  et épreuves d'admission 1 (fr+math)</t>
  </si>
  <si>
    <t>Organisation de l'espace et du temps</t>
  </si>
  <si>
    <t>D0 (100%)</t>
  </si>
  <si>
    <t>DO (1O0%)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</si>
</sst>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rgb="FF000000"/>
      <name val="Calibri"/>
      <scheme val="minor"/>
    </font>
    <font>
      <b/>
      <sz val="12"/>
      <color rgb="FF000000"/>
      <name val="Arial"/>
    </font>
    <font>
      <sz val="8"/>
      <color rgb="FF000000"/>
      <name val="Arial"/>
    </font>
    <font>
      <b/>
      <sz val="10"/>
      <color rgb="FF000000"/>
      <name val="Arial"/>
    </font>
    <font>
      <sz val="10"/>
      <color rgb="FF000000"/>
      <name val="Arial"/>
    </font>
    <font>
      <i/>
      <sz val="9"/>
      <color rgb="FF000000"/>
      <name val="Arial"/>
    </font>
    <font>
      <b/>
      <sz val="8"/>
      <color rgb="FF000000"/>
      <name val="Arial"/>
    </font>
    <font>
      <b/>
      <sz val="10"/>
      <color rgb="FF000000"/>
      <name val="Calibri"/>
      <scheme val="minor"/>
    </font>
    <font>
      <i/>
      <sz val="11"/>
      <color rgb="FF000000"/>
      <name val="Calibri"/>
      <scheme val="minor"/>
    </font>
    <font>
      <sz val="8"/>
      <color rgb="FF000000"/>
      <name val="Calibri"/>
      <scheme val="minor"/>
    </font>
    <font>
      <b/>
      <sz val="16"/>
      <color rgb="FF000000"/>
      <name val="Arial"/>
    </font>
    <font>
      <b/>
      <sz val="14"/>
      <color rgb="FF000000"/>
      <name val="Arial"/>
    </font>
    <font>
      <b/>
      <sz val="11"/>
      <color rgb="FF000000"/>
      <name val="Calibri"/>
      <scheme val="minor"/>
    </font>
    <font>
      <b/>
      <sz val="14"/>
      <color rgb="FF000000"/>
      <name val="Calibri"/>
      <scheme val="minor"/>
    </font>
    <font>
      <b/>
      <sz val="8"/>
      <color rgb="FF000000"/>
      <name val="Calibri"/>
      <scheme val="minor"/>
    </font>
    <font>
      <sz val="10"/>
      <name val="Arial"/>
    </font>
    <font>
      <sz val="8"/>
      <name val="Arial"/>
    </font>
    <font>
      <sz val="8"/>
      <name val="Calibri"/>
      <scheme val="minor"/>
    </font>
    <font>
      <u/>
      <sz val="10"/>
      <name val="Arial"/>
      <family val="2"/>
    </font>
    <font>
      <sz val="10"/>
      <name val="Arial"/>
      <family val="2"/>
    </font>
    <font>
      <sz val="8"/>
      <name val="Arial"/>
      <family val="2"/>
    </font>
    <font>
      <sz val="11"/>
      <name val="Calibri"/>
      <scheme val="minor"/>
    </font>
  </fonts>
  <fills count="6">
    <fill>
      <patternFill patternType="none"/>
    </fill>
    <fill>
      <patternFill patternType="gray125"/>
    </fill>
    <fill>
      <patternFill patternType="solid">
        <fgColor rgb="FFF4B083"/>
        <bgColor rgb="FFFFFFFF"/>
      </patternFill>
    </fill>
    <fill>
      <patternFill patternType="solid">
        <fgColor rgb="FFF4B083"/>
        <bgColor rgb="FF000000"/>
      </patternFill>
    </fill>
    <fill>
      <patternFill patternType="solid">
        <fgColor rgb="FFAFAFAF"/>
        <bgColor rgb="FFAFAFAF"/>
      </patternFill>
    </fill>
    <fill>
      <patternFill patternType="solid">
        <fgColor rgb="FFCECECE"/>
        <bgColor rgb="FFCECECE"/>
      </patternFill>
    </fill>
  </fills>
  <borders count="38">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diagonal/>
    </border>
    <border>
      <left style="thin">
        <color rgb="FF000000"/>
      </left>
      <right/>
      <top/>
      <bottom/>
      <diagonal/>
    </border>
    <border>
      <left style="thin">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right/>
      <top/>
      <bottom style="medium">
        <color rgb="FF000000"/>
      </bottom>
      <diagonal/>
    </border>
    <border>
      <left/>
      <right style="thin">
        <color rgb="FF000000"/>
      </right>
      <top/>
      <bottom style="medium">
        <color rgb="FF000000"/>
      </bottom>
      <diagonal/>
    </border>
    <border>
      <left/>
      <right style="thin">
        <color rgb="FF000000"/>
      </right>
      <top style="medium">
        <color rgb="FF000000"/>
      </top>
      <bottom style="medium">
        <color rgb="FF000000"/>
      </bottom>
      <diagonal/>
    </border>
    <border>
      <left style="medium">
        <color rgb="FF000000"/>
      </left>
      <right style="thick">
        <color rgb="FF000000"/>
      </right>
      <top/>
      <bottom style="medium">
        <color rgb="FF000000"/>
      </bottom>
      <diagonal/>
    </border>
    <border>
      <left style="medium">
        <color rgb="FF000000"/>
      </left>
      <right/>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ck">
        <color rgb="FF000000"/>
      </right>
      <top style="medium">
        <color rgb="FF000000"/>
      </top>
      <bottom/>
      <diagonal/>
    </border>
    <border>
      <left style="medium">
        <color rgb="FF000000"/>
      </left>
      <right/>
      <top style="medium">
        <color rgb="FF000000"/>
      </top>
      <bottom style="medium">
        <color rgb="FF000000"/>
      </bottom>
      <diagonal/>
    </border>
    <border>
      <left style="medium">
        <color rgb="FF000000"/>
      </left>
      <right/>
      <top style="medium">
        <color rgb="FF000000"/>
      </top>
      <bottom/>
      <diagonal/>
    </border>
    <border>
      <left style="medium">
        <color rgb="FF000000"/>
      </left>
      <right/>
      <top/>
      <bottom/>
      <diagonal/>
    </border>
    <border>
      <left/>
      <right style="medium">
        <color rgb="FF000000"/>
      </right>
      <top style="medium">
        <color rgb="FF000000"/>
      </top>
      <bottom/>
      <diagonal/>
    </border>
    <border>
      <left/>
      <right style="thick">
        <color rgb="FF000000"/>
      </right>
      <top style="medium">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style="thick">
        <color rgb="FF000000"/>
      </right>
      <top style="medium">
        <color rgb="FF000000"/>
      </top>
      <bottom style="medium">
        <color rgb="FF000000"/>
      </bottom>
      <diagonal/>
    </border>
  </borders>
  <cellStyleXfs count="1">
    <xf numFmtId="0" fontId="0" fillId="0" borderId="0"/>
  </cellStyleXfs>
  <cellXfs count="219">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horizontal="left" vertical="center"/>
    </xf>
    <xf numFmtId="0" fontId="0" fillId="0" borderId="0" xfId="0" applyAlignment="1">
      <alignment horizontal="center"/>
    </xf>
    <xf numFmtId="0" fontId="3" fillId="0" borderId="1"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vertical="center"/>
    </xf>
    <xf numFmtId="0" fontId="4" fillId="0" borderId="0" xfId="0" applyFont="1"/>
    <xf numFmtId="0" fontId="5" fillId="0" borderId="0" xfId="0" applyFont="1" applyAlignment="1">
      <alignment horizontal="left" vertical="top"/>
    </xf>
    <xf numFmtId="0" fontId="6" fillId="2" borderId="2" xfId="0" applyFont="1" applyFill="1" applyBorder="1" applyAlignment="1">
      <alignment horizontal="center" vertical="center" wrapText="1"/>
    </xf>
    <xf numFmtId="0" fontId="0" fillId="0" borderId="0" xfId="0" applyAlignment="1">
      <alignment wrapText="1"/>
    </xf>
    <xf numFmtId="0" fontId="3" fillId="0" borderId="0" xfId="0" applyFont="1" applyAlignment="1">
      <alignment horizontal="left" vertical="center" wrapText="1"/>
    </xf>
    <xf numFmtId="0" fontId="7" fillId="0" borderId="0" xfId="0" applyFont="1" applyAlignment="1">
      <alignment wrapText="1"/>
    </xf>
    <xf numFmtId="0" fontId="6" fillId="2" borderId="3" xfId="0" applyFont="1" applyFill="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right" vertical="center"/>
    </xf>
    <xf numFmtId="0" fontId="0" fillId="0" borderId="0" xfId="0" applyAlignment="1">
      <alignment horizontal="right"/>
    </xf>
    <xf numFmtId="0" fontId="0" fillId="0" borderId="0" xfId="0" applyAlignment="1">
      <alignment horizontal="right" vertical="center" wrapText="1"/>
    </xf>
    <xf numFmtId="0" fontId="0" fillId="0" borderId="0" xfId="0" applyAlignment="1">
      <alignment horizontal="left"/>
    </xf>
    <xf numFmtId="0" fontId="7" fillId="0" borderId="0" xfId="0" applyFont="1" applyAlignment="1">
      <alignment horizontal="left" wrapText="1"/>
    </xf>
    <xf numFmtId="0" fontId="7" fillId="0" borderId="0" xfId="0" applyFont="1" applyAlignment="1">
      <alignment horizontal="left"/>
    </xf>
    <xf numFmtId="0" fontId="0" fillId="0" borderId="0" xfId="0" applyAlignment="1">
      <alignment horizontal="right" wrapText="1"/>
    </xf>
    <xf numFmtId="0" fontId="3" fillId="0" borderId="0" xfId="0" applyFont="1" applyAlignment="1">
      <alignment horizontal="right" vertical="center"/>
    </xf>
    <xf numFmtId="0" fontId="8" fillId="0" borderId="4" xfId="0" applyFont="1" applyBorder="1"/>
    <xf numFmtId="0" fontId="3" fillId="0" borderId="5" xfId="0" applyFont="1" applyBorder="1" applyAlignment="1">
      <alignment vertical="center"/>
    </xf>
    <xf numFmtId="0" fontId="6" fillId="2" borderId="6" xfId="0" applyFont="1" applyFill="1" applyBorder="1" applyAlignment="1">
      <alignment horizontal="center" vertical="center" wrapText="1"/>
    </xf>
    <xf numFmtId="0" fontId="9" fillId="0" borderId="0" xfId="0" applyFont="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wrapText="1"/>
    </xf>
    <xf numFmtId="49" fontId="6" fillId="2" borderId="9" xfId="0" applyNumberFormat="1" applyFont="1" applyFill="1" applyBorder="1" applyAlignment="1">
      <alignment horizontal="center" vertical="center" wrapText="1"/>
    </xf>
    <xf numFmtId="0" fontId="9" fillId="0" borderId="0" xfId="0" applyFont="1"/>
    <xf numFmtId="0" fontId="2" fillId="0" borderId="3" xfId="0" applyFont="1" applyBorder="1" applyAlignment="1">
      <alignment horizontal="center" vertical="center" wrapText="1"/>
    </xf>
    <xf numFmtId="0" fontId="2" fillId="0" borderId="10" xfId="0" applyFont="1" applyBorder="1" applyAlignment="1">
      <alignment horizontal="center" vertical="center" wrapText="1"/>
    </xf>
    <xf numFmtId="0" fontId="9" fillId="0" borderId="2" xfId="0" applyFont="1" applyBorder="1" applyAlignment="1">
      <alignment horizontal="center" vertical="center" wrapText="1"/>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0" fillId="0" borderId="0" xfId="0"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0" xfId="0" applyAlignment="1">
      <alignment horizontal="right" vertical="center"/>
    </xf>
    <xf numFmtId="0" fontId="10" fillId="0" borderId="0" xfId="0" applyFont="1" applyAlignment="1">
      <alignment horizontal="center" vertical="center"/>
    </xf>
    <xf numFmtId="0" fontId="11" fillId="0" borderId="0" xfId="0" applyFont="1" applyAlignment="1">
      <alignment horizontal="center" vertical="center"/>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2" fillId="0" borderId="35" xfId="0" applyFont="1" applyBorder="1" applyAlignment="1">
      <alignment horizontal="center" vertical="center" wrapText="1"/>
    </xf>
    <xf numFmtId="0" fontId="4" fillId="0" borderId="35" xfId="0" applyFont="1" applyBorder="1" applyAlignment="1">
      <alignment horizontal="center" vertical="center"/>
    </xf>
    <xf numFmtId="0" fontId="4" fillId="0" borderId="33" xfId="0" applyFont="1" applyBorder="1" applyAlignment="1">
      <alignment horizontal="center" vertical="center"/>
    </xf>
    <xf numFmtId="0" fontId="4" fillId="0" borderId="1" xfId="0" applyFont="1" applyBorder="1" applyAlignment="1">
      <alignment horizontal="center" vertical="center"/>
    </xf>
    <xf numFmtId="0" fontId="9" fillId="0" borderId="35"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12" fillId="0" borderId="36" xfId="0" applyFont="1" applyBorder="1" applyAlignment="1">
      <alignment horizontal="center" vertical="center"/>
    </xf>
    <xf numFmtId="0" fontId="12" fillId="0" borderId="16" xfId="0" applyFont="1" applyBorder="1" applyAlignment="1">
      <alignment horizontal="center" vertical="center"/>
    </xf>
    <xf numFmtId="0" fontId="12" fillId="0" borderId="10" xfId="0" applyFont="1" applyBorder="1" applyAlignment="1">
      <alignment horizontal="center" vertical="center"/>
    </xf>
    <xf numFmtId="0" fontId="12" fillId="0" borderId="2" xfId="0" applyFont="1" applyBorder="1" applyAlignment="1">
      <alignment horizontal="center" vertical="center"/>
    </xf>
    <xf numFmtId="0" fontId="12" fillId="0" borderId="25" xfId="0" applyFont="1" applyBorder="1" applyAlignment="1">
      <alignment horizontal="center" vertical="center"/>
    </xf>
    <xf numFmtId="0" fontId="12" fillId="0" borderId="37" xfId="0" applyFont="1" applyBorder="1" applyAlignment="1">
      <alignment horizontal="center" vertical="center"/>
    </xf>
    <xf numFmtId="0" fontId="3" fillId="4" borderId="30"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28" xfId="0" applyFont="1" applyFill="1" applyBorder="1" applyAlignment="1">
      <alignment horizontal="center" vertical="center"/>
    </xf>
    <xf numFmtId="0" fontId="3" fillId="4" borderId="32" xfId="0" applyFont="1" applyFill="1" applyBorder="1" applyAlignment="1">
      <alignment horizontal="center" vertical="center"/>
    </xf>
    <xf numFmtId="0" fontId="4" fillId="5" borderId="33" xfId="0" applyFont="1" applyFill="1" applyBorder="1" applyAlignment="1">
      <alignment horizontal="center" vertical="center" wrapText="1"/>
    </xf>
    <xf numFmtId="0" fontId="4" fillId="5" borderId="34" xfId="0" applyFont="1" applyFill="1" applyBorder="1" applyAlignment="1">
      <alignment horizontal="center" vertical="center" wrapText="1"/>
    </xf>
    <xf numFmtId="0" fontId="4" fillId="5" borderId="35" xfId="0" applyFont="1" applyFill="1" applyBorder="1" applyAlignment="1">
      <alignment horizontal="center" vertical="center" wrapText="1"/>
    </xf>
    <xf numFmtId="0" fontId="2" fillId="5" borderId="35" xfId="0" applyFont="1" applyFill="1" applyBorder="1" applyAlignment="1">
      <alignment horizontal="center" vertical="center" wrapText="1"/>
    </xf>
    <xf numFmtId="0" fontId="4" fillId="5" borderId="35" xfId="0" applyFont="1" applyFill="1" applyBorder="1" applyAlignment="1">
      <alignment horizontal="center" vertical="center"/>
    </xf>
    <xf numFmtId="0" fontId="4" fillId="5" borderId="33" xfId="0" applyFont="1" applyFill="1" applyBorder="1" applyAlignment="1">
      <alignment horizontal="center" vertical="center"/>
    </xf>
    <xf numFmtId="0" fontId="4" fillId="5" borderId="1" xfId="0" applyFont="1" applyFill="1" applyBorder="1" applyAlignment="1">
      <alignment horizontal="center" vertical="center"/>
    </xf>
    <xf numFmtId="0" fontId="4" fillId="5" borderId="34" xfId="0" applyFont="1" applyFill="1" applyBorder="1" applyAlignment="1">
      <alignment horizontal="center" vertical="center"/>
    </xf>
    <xf numFmtId="0" fontId="2" fillId="5" borderId="33" xfId="0" applyFont="1" applyFill="1" applyBorder="1" applyAlignment="1">
      <alignment horizontal="center" vertical="center" wrapText="1"/>
    </xf>
    <xf numFmtId="0" fontId="2" fillId="5" borderId="34" xfId="0" applyFont="1" applyFill="1" applyBorder="1" applyAlignment="1">
      <alignment horizontal="center" vertical="center" wrapText="1"/>
    </xf>
    <xf numFmtId="0" fontId="9" fillId="5" borderId="35" xfId="0" applyFont="1" applyFill="1" applyBorder="1" applyAlignment="1">
      <alignment horizontal="center" vertical="center" wrapText="1"/>
    </xf>
    <xf numFmtId="0" fontId="12" fillId="0" borderId="0" xfId="0" applyFont="1" applyAlignment="1">
      <alignment horizontal="right"/>
    </xf>
    <xf numFmtId="0" fontId="12" fillId="0" borderId="0" xfId="0" applyFont="1" applyAlignment="1">
      <alignment horizontal="right" vertical="center"/>
    </xf>
    <xf numFmtId="0" fontId="12" fillId="0" borderId="0" xfId="0" applyFont="1" applyAlignment="1">
      <alignment horizontal="center" vertical="center"/>
    </xf>
    <xf numFmtId="0" fontId="12" fillId="0" borderId="0" xfId="0" applyFont="1" applyAlignment="1">
      <alignment horizontal="center" vertical="center" wrapText="1"/>
    </xf>
    <xf numFmtId="0" fontId="0" fillId="0" borderId="0" xfId="0" applyAlignment="1">
      <alignment horizontal="left" vertical="top" wrapText="1"/>
    </xf>
    <xf numFmtId="14" fontId="0" fillId="0" borderId="22" xfId="0" applyNumberFormat="1" applyBorder="1" applyAlignment="1">
      <alignment horizontal="center" vertical="center" wrapText="1"/>
    </xf>
    <xf numFmtId="0" fontId="0" fillId="0" borderId="19" xfId="0" applyBorder="1" applyAlignment="1">
      <alignment horizontal="center" vertical="center" wrapText="1"/>
    </xf>
    <xf numFmtId="0" fontId="0" fillId="0" borderId="3" xfId="0" applyBorder="1" applyAlignment="1">
      <alignment horizontal="center" vertical="center" wrapText="1"/>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6" fillId="2" borderId="2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8" fillId="0" borderId="4" xfId="0" applyFont="1" applyBorder="1" applyAlignment="1">
      <alignment horizontal="left" wrapText="1"/>
    </xf>
    <xf numFmtId="0" fontId="1" fillId="0" borderId="0" xfId="0" applyFont="1" applyAlignment="1">
      <alignment horizontal="right" vertical="center"/>
    </xf>
    <xf numFmtId="0" fontId="3" fillId="0" borderId="0" xfId="0" applyFont="1" applyAlignment="1">
      <alignment horizontal="left" vertical="center"/>
    </xf>
    <xf numFmtId="0" fontId="6" fillId="2" borderId="4"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22" xfId="0" applyFont="1" applyFill="1" applyBorder="1" applyAlignment="1">
      <alignment horizontal="center" vertical="center" wrapText="1"/>
    </xf>
    <xf numFmtId="0" fontId="12" fillId="0" borderId="22" xfId="0" applyFont="1" applyBorder="1" applyAlignment="1">
      <alignment horizontal="center" vertical="center"/>
    </xf>
    <xf numFmtId="0" fontId="12" fillId="0" borderId="19" xfId="0" applyFont="1" applyBorder="1" applyAlignment="1">
      <alignment horizontal="center" vertical="center"/>
    </xf>
    <xf numFmtId="0" fontId="12" fillId="0" borderId="3" xfId="0" applyFont="1" applyBorder="1" applyAlignment="1">
      <alignment horizontal="center" vertical="center"/>
    </xf>
    <xf numFmtId="0" fontId="6" fillId="2" borderId="23" xfId="0" applyFont="1" applyFill="1" applyBorder="1" applyAlignment="1">
      <alignment horizontal="center" vertical="center"/>
    </xf>
    <xf numFmtId="0" fontId="6" fillId="2" borderId="2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5" xfId="0" applyFont="1" applyFill="1" applyBorder="1" applyAlignment="1">
      <alignment horizontal="center" vertical="center"/>
    </xf>
    <xf numFmtId="0" fontId="6" fillId="3" borderId="21"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8" fillId="0" borderId="0" xfId="0" applyFont="1" applyAlignment="1">
      <alignment horizontal="left" vertical="center" wrapText="1"/>
    </xf>
    <xf numFmtId="0" fontId="13" fillId="0" borderId="22" xfId="0" applyFont="1" applyBorder="1" applyAlignment="1">
      <alignment horizontal="center" vertical="center"/>
    </xf>
    <xf numFmtId="0" fontId="13" fillId="0" borderId="19" xfId="0" applyFont="1" applyBorder="1" applyAlignment="1">
      <alignment horizontal="center" vertical="center"/>
    </xf>
    <xf numFmtId="0" fontId="13" fillId="0" borderId="3" xfId="0" applyFont="1" applyBorder="1" applyAlignment="1">
      <alignment horizontal="center" vertical="center"/>
    </xf>
    <xf numFmtId="0" fontId="12" fillId="0" borderId="0" xfId="0" applyFont="1" applyAlignment="1">
      <alignment horizontal="center" vertical="center" wrapText="1"/>
    </xf>
    <xf numFmtId="0" fontId="6" fillId="2" borderId="15"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0" borderId="0" xfId="0" applyFont="1" applyAlignment="1">
      <alignment horizontal="left"/>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6" fillId="2" borderId="19"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21"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8" xfId="0" applyFont="1" applyBorder="1" applyAlignment="1">
      <alignment horizontal="right"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xf>
    <xf numFmtId="0" fontId="4" fillId="0" borderId="33" xfId="0" applyFont="1" applyBorder="1" applyAlignment="1">
      <alignment horizontal="center" vertical="center" wrapText="1"/>
    </xf>
    <xf numFmtId="0" fontId="4" fillId="0" borderId="34" xfId="0" applyFont="1" applyBorder="1" applyAlignment="1">
      <alignment horizontal="center" vertical="center"/>
    </xf>
    <xf numFmtId="0" fontId="3" fillId="4" borderId="28" xfId="0" applyFont="1" applyFill="1" applyBorder="1" applyAlignment="1">
      <alignment horizontal="right" vertical="center" wrapText="1"/>
    </xf>
    <xf numFmtId="0" fontId="3" fillId="4" borderId="30" xfId="0" applyFont="1" applyFill="1" applyBorder="1" applyAlignment="1">
      <alignment horizontal="center" vertical="center"/>
    </xf>
    <xf numFmtId="0" fontId="3" fillId="4" borderId="28"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4" fillId="0" borderId="33" xfId="0" applyFont="1" applyBorder="1" applyAlignment="1">
      <alignment horizontal="right" vertical="center" wrapText="1"/>
    </xf>
    <xf numFmtId="0" fontId="12" fillId="0" borderId="0" xfId="0" applyFont="1" applyAlignment="1">
      <alignment wrapText="1"/>
    </xf>
    <xf numFmtId="0" fontId="0" fillId="0" borderId="0" xfId="0"/>
    <xf numFmtId="0" fontId="0" fillId="0" borderId="0" xfId="0" applyAlignment="1">
      <alignment wrapText="1"/>
    </xf>
    <xf numFmtId="0" fontId="15" fillId="0" borderId="29"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17" xfId="0" applyFont="1" applyFill="1" applyBorder="1" applyAlignment="1">
      <alignment horizontal="center" vertical="center"/>
    </xf>
    <xf numFmtId="0" fontId="15" fillId="0" borderId="27" xfId="0" applyFont="1" applyFill="1" applyBorder="1" applyAlignment="1">
      <alignment horizontal="center" vertical="center"/>
    </xf>
    <xf numFmtId="0" fontId="15" fillId="0" borderId="31" xfId="0" applyFont="1" applyFill="1" applyBorder="1" applyAlignment="1">
      <alignment horizontal="center" vertical="center"/>
    </xf>
    <xf numFmtId="0" fontId="15" fillId="0" borderId="29" xfId="0" applyFont="1" applyFill="1" applyBorder="1" applyAlignment="1">
      <alignment horizontal="center" vertical="center"/>
    </xf>
    <xf numFmtId="0" fontId="16" fillId="0" borderId="17" xfId="0" applyFont="1" applyFill="1" applyBorder="1" applyAlignment="1">
      <alignment horizontal="center" vertical="center" wrapText="1"/>
    </xf>
    <xf numFmtId="0" fontId="16" fillId="0" borderId="27" xfId="0" applyFont="1" applyFill="1" applyBorder="1" applyAlignment="1">
      <alignment horizontal="center" vertical="center" wrapText="1"/>
    </xf>
    <xf numFmtId="0" fontId="16" fillId="0" borderId="29"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5" fillId="0" borderId="30" xfId="0" applyFont="1" applyFill="1" applyBorder="1" applyAlignment="1">
      <alignment horizontal="center" vertical="center"/>
    </xf>
    <xf numFmtId="0" fontId="15" fillId="0" borderId="28"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5" fillId="0" borderId="18" xfId="0" applyFont="1" applyFill="1" applyBorder="1" applyAlignment="1">
      <alignment horizontal="center" vertical="center"/>
    </xf>
    <xf numFmtId="0" fontId="15" fillId="0" borderId="28"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30" xfId="0" applyFont="1" applyFill="1" applyBorder="1" applyAlignment="1">
      <alignment horizontal="center" vertical="center"/>
    </xf>
    <xf numFmtId="0" fontId="16" fillId="0" borderId="18" xfId="0" applyFont="1" applyFill="1" applyBorder="1" applyAlignment="1">
      <alignment horizontal="center" vertical="center" wrapText="1"/>
    </xf>
    <xf numFmtId="0" fontId="16" fillId="0" borderId="28" xfId="0" applyFont="1" applyFill="1" applyBorder="1" applyAlignment="1">
      <alignment horizontal="center" vertical="center" wrapText="1"/>
    </xf>
    <xf numFmtId="0" fontId="16" fillId="0" borderId="30" xfId="0" applyFont="1" applyFill="1" applyBorder="1" applyAlignment="1">
      <alignment horizontal="center" vertical="center" wrapText="1"/>
    </xf>
    <xf numFmtId="0" fontId="17" fillId="0" borderId="18" xfId="0" applyFont="1" applyFill="1" applyBorder="1" applyAlignment="1">
      <alignment horizontal="center" vertical="center" wrapText="1"/>
    </xf>
    <xf numFmtId="0" fontId="18" fillId="0" borderId="27" xfId="0" applyFont="1" applyFill="1" applyBorder="1" applyAlignment="1">
      <alignment horizontal="center" vertical="center"/>
    </xf>
    <xf numFmtId="0" fontId="19" fillId="0" borderId="31" xfId="0" applyFont="1" applyFill="1" applyBorder="1" applyAlignment="1">
      <alignment horizontal="center" vertical="center"/>
    </xf>
    <xf numFmtId="0" fontId="19" fillId="0" borderId="29" xfId="0" applyFont="1" applyFill="1" applyBorder="1" applyAlignment="1">
      <alignment horizontal="center" vertical="center"/>
    </xf>
    <xf numFmtId="0" fontId="19" fillId="0" borderId="27" xfId="0" applyFont="1" applyFill="1" applyBorder="1" applyAlignment="1">
      <alignment horizontal="center" vertical="center"/>
    </xf>
    <xf numFmtId="0" fontId="18" fillId="0" borderId="28" xfId="0" applyFont="1" applyFill="1" applyBorder="1" applyAlignment="1">
      <alignment horizontal="center" vertical="center"/>
    </xf>
    <xf numFmtId="0" fontId="19" fillId="0" borderId="32" xfId="0" applyFont="1" applyFill="1" applyBorder="1" applyAlignment="1">
      <alignment horizontal="center" vertical="center"/>
    </xf>
    <xf numFmtId="0" fontId="20" fillId="0" borderId="18" xfId="0" applyFont="1" applyFill="1" applyBorder="1" applyAlignment="1">
      <alignment horizontal="center" vertical="center" wrapText="1"/>
    </xf>
    <xf numFmtId="0" fontId="19" fillId="0" borderId="29" xfId="0" applyFont="1" applyFill="1" applyBorder="1" applyAlignment="1">
      <alignment horizontal="center" vertical="center" wrapText="1"/>
    </xf>
    <xf numFmtId="0" fontId="19" fillId="0" borderId="30" xfId="0" applyFont="1" applyFill="1" applyBorder="1" applyAlignment="1">
      <alignment horizontal="center" vertical="center"/>
    </xf>
    <xf numFmtId="0" fontId="21" fillId="0" borderId="0" xfId="0" applyFont="1" applyFill="1"/>
    <xf numFmtId="0" fontId="15" fillId="0" borderId="34" xfId="0" applyFont="1" applyFill="1" applyBorder="1" applyAlignment="1">
      <alignment horizontal="center" vertical="center"/>
    </xf>
    <xf numFmtId="0" fontId="15" fillId="0" borderId="33" xfId="0" applyFont="1" applyFill="1" applyBorder="1" applyAlignment="1">
      <alignment horizontal="center" vertical="center" wrapText="1"/>
    </xf>
    <xf numFmtId="0" fontId="15" fillId="0" borderId="34" xfId="0" applyFont="1" applyFill="1" applyBorder="1" applyAlignment="1">
      <alignment horizontal="center" vertical="center" wrapText="1"/>
    </xf>
    <xf numFmtId="0" fontId="15" fillId="0" borderId="35" xfId="0" applyFont="1" applyFill="1" applyBorder="1" applyAlignment="1">
      <alignment horizontal="center" vertical="center"/>
    </xf>
    <xf numFmtId="0" fontId="15" fillId="0" borderId="33" xfId="0" applyFont="1" applyFill="1" applyBorder="1" applyAlignment="1">
      <alignment horizontal="center" vertical="center"/>
    </xf>
    <xf numFmtId="0" fontId="15" fillId="0" borderId="1" xfId="0" applyFont="1" applyFill="1" applyBorder="1" applyAlignment="1">
      <alignment horizontal="center" vertical="center"/>
    </xf>
    <xf numFmtId="0" fontId="15" fillId="0" borderId="34" xfId="0" applyFont="1" applyFill="1" applyBorder="1" applyAlignment="1">
      <alignment horizontal="center" vertical="center"/>
    </xf>
    <xf numFmtId="0" fontId="16" fillId="0" borderId="35" xfId="0" applyFont="1" applyFill="1" applyBorder="1" applyAlignment="1">
      <alignment horizontal="center" vertical="center" wrapText="1"/>
    </xf>
    <xf numFmtId="0" fontId="16" fillId="0" borderId="33" xfId="0" applyFont="1" applyFill="1" applyBorder="1" applyAlignment="1">
      <alignment horizontal="center" vertical="center" wrapText="1"/>
    </xf>
    <xf numFmtId="0" fontId="16" fillId="0" borderId="34" xfId="0" applyFont="1" applyFill="1" applyBorder="1" applyAlignment="1">
      <alignment horizontal="center" vertical="center" wrapText="1"/>
    </xf>
    <xf numFmtId="0" fontId="17" fillId="0" borderId="35" xfId="0" applyFont="1" applyFill="1" applyBorder="1" applyAlignment="1">
      <alignment horizontal="center" vertical="center" wrapText="1"/>
    </xf>
    <xf numFmtId="0" fontId="20" fillId="0" borderId="17" xfId="0" applyFont="1" applyFill="1" applyBorder="1" applyAlignment="1">
      <alignment horizontal="center" vertical="center" wrapText="1"/>
    </xf>
    <xf numFmtId="0" fontId="19" fillId="0" borderId="30" xfId="0" applyFont="1" applyFill="1" applyBorder="1" applyAlignment="1">
      <alignment horizontal="center" vertical="center" wrapText="1"/>
    </xf>
    <xf numFmtId="0" fontId="19" fillId="0" borderId="28" xfId="0" applyFont="1" applyFill="1" applyBorder="1" applyAlignment="1">
      <alignment horizontal="center" vertical="center"/>
    </xf>
    <xf numFmtId="0" fontId="20" fillId="0" borderId="27" xfId="0" applyFont="1" applyFill="1" applyBorder="1" applyAlignment="1">
      <alignment horizontal="center" vertical="center" wrapText="1"/>
    </xf>
    <xf numFmtId="0" fontId="19" fillId="0" borderId="18" xfId="0" applyFont="1" applyFill="1" applyBorder="1" applyAlignment="1">
      <alignment horizontal="center" vertic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695325</xdr:colOff>
      <xdr:row>0</xdr:row>
      <xdr:rowOff>19050</xdr:rowOff>
    </xdr:from>
    <xdr:to>
      <xdr:col>2</xdr:col>
      <xdr:colOff>1143000</xdr:colOff>
      <xdr:row>6</xdr:row>
      <xdr:rowOff>85725</xdr:rowOff>
    </xdr:to>
    <xdr:pic>
      <xdr:nvPicPr>
        <xdr:cNvPr id="2" name="Imag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2066925" cy="1209675"/>
        </a:xfrm>
        <a:prstGeom prst="rect">
          <a:avLst/>
        </a:prstGeom>
      </xdr:spPr>
    </xdr:pic>
    <xdr:clientData/>
  </xdr:twoCellAnchor>
  <xdr:twoCellAnchor editAs="oneCell">
    <xdr:from>
      <xdr:col>0</xdr:col>
      <xdr:colOff>695325</xdr:colOff>
      <xdr:row>0</xdr:row>
      <xdr:rowOff>19050</xdr:rowOff>
    </xdr:from>
    <xdr:to>
      <xdr:col>2</xdr:col>
      <xdr:colOff>1143000</xdr:colOff>
      <xdr:row>6</xdr:row>
      <xdr:rowOff>85725</xdr:rowOff>
    </xdr:to>
    <xdr:pic>
      <xdr:nvPicPr>
        <xdr:cNvPr id="3" name="Imag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0" y="0"/>
          <a:ext cx="2066925" cy="1409700"/>
        </a:xfrm>
        <a:prstGeom prst="rect">
          <a:avLst/>
        </a:prstGeom>
      </xdr:spPr>
    </xdr:pic>
    <xdr:clientData/>
  </xdr:twoCellAnchor>
</xdr:wsDr>
</file>

<file path=xl/theme/theme1.xml><?xml version="1.0" encoding="utf-8"?>
<a:theme xmlns:a="http://schemas.openxmlformats.org/drawingml/2006/main" name="Office Theme">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50"/>
  <sheetViews>
    <sheetView showGridLines="0" topLeftCell="A34" zoomScale="60" zoomScaleNormal="60" workbookViewId="0">
      <selection activeCell="AB47" sqref="AB47:AD48"/>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50.54296875" customWidth="1"/>
    <col min="7" max="7" width="36.453125" customWidth="1"/>
    <col min="8" max="8" width="23" customWidth="1"/>
    <col min="9" max="9" width="15.54296875" style="11" customWidth="1"/>
    <col min="10" max="10" width="14" style="11" customWidth="1"/>
    <col min="11" max="11" width="17" style="11" customWidth="1"/>
    <col min="12" max="12" width="17.453125" customWidth="1"/>
    <col min="13" max="13" width="6.54296875" style="11" customWidth="1"/>
    <col min="14" max="16" width="6.54296875" customWidth="1"/>
    <col min="17" max="17" width="8" customWidth="1"/>
    <col min="18" max="20" width="6.54296875" customWidth="1"/>
    <col min="21" max="21" width="7.81640625" customWidth="1"/>
    <col min="22" max="22" width="6.54296875" customWidth="1"/>
    <col min="23" max="23" width="8.453125" customWidth="1"/>
    <col min="24" max="30" width="14.453125" customWidth="1"/>
    <col min="31" max="32" width="5.1796875" customWidth="1"/>
  </cols>
  <sheetData>
    <row r="1" spans="1:36" ht="20.149999999999999" customHeight="1" x14ac:dyDescent="0.35">
      <c r="A1" s="112" t="s">
        <v>0</v>
      </c>
      <c r="B1" s="112"/>
      <c r="C1" s="112"/>
      <c r="D1" s="112"/>
      <c r="E1" s="112"/>
      <c r="F1" s="112"/>
      <c r="G1" s="112"/>
      <c r="H1" s="112"/>
      <c r="I1" s="112"/>
      <c r="J1" s="112"/>
      <c r="K1" s="112"/>
      <c r="L1" s="112"/>
      <c r="M1" s="112"/>
      <c r="N1" s="112"/>
      <c r="O1" s="112"/>
      <c r="P1" s="112"/>
      <c r="Q1" s="112"/>
      <c r="R1" s="112"/>
      <c r="S1" s="112"/>
      <c r="T1" s="112"/>
      <c r="U1" s="112"/>
      <c r="V1" s="112"/>
      <c r="W1" s="112"/>
      <c r="X1" s="112"/>
      <c r="Y1" s="112"/>
      <c r="Z1" s="112"/>
      <c r="AA1" s="112"/>
      <c r="AB1" s="112"/>
      <c r="AC1" s="112"/>
      <c r="AD1" s="112"/>
      <c r="AE1" s="1"/>
      <c r="AF1" s="1"/>
      <c r="AG1" s="1"/>
      <c r="AH1" s="1"/>
      <c r="AI1" s="1"/>
      <c r="AJ1" s="1"/>
    </row>
    <row r="2" spans="1:36" ht="18" customHeight="1" x14ac:dyDescent="0.35">
      <c r="A2" s="113" t="s">
        <v>1</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row>
    <row r="3" spans="1:36" ht="17.149999999999999" customHeight="1" x14ac:dyDescent="0.35">
      <c r="A3" s="113" t="s">
        <v>2</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row>
    <row r="4" spans="1:36" ht="17.149999999999999" customHeight="1" x14ac:dyDescent="0.35">
      <c r="G4" s="1"/>
    </row>
    <row r="5" spans="1:36" ht="17.149999999999999" customHeight="1" x14ac:dyDescent="0.35">
      <c r="G5" s="122" t="s">
        <v>3</v>
      </c>
      <c r="H5" s="122"/>
      <c r="I5" s="122"/>
      <c r="J5" s="123" t="s">
        <v>4</v>
      </c>
      <c r="K5" s="123"/>
      <c r="L5" s="123"/>
      <c r="M5" s="1"/>
      <c r="N5" s="1"/>
      <c r="O5" s="1"/>
      <c r="P5" s="1"/>
      <c r="R5" s="1"/>
      <c r="S5" s="1"/>
      <c r="T5" s="1"/>
    </row>
    <row r="6" spans="1:36" ht="17.149999999999999" customHeight="1" x14ac:dyDescent="0.35">
      <c r="C6" s="15"/>
      <c r="D6" s="2"/>
      <c r="E6" s="2"/>
      <c r="F6" s="2"/>
      <c r="G6" s="122" t="s">
        <v>5</v>
      </c>
      <c r="H6" s="122"/>
      <c r="I6" s="122"/>
      <c r="J6" s="123" t="s">
        <v>6</v>
      </c>
      <c r="K6" s="123"/>
      <c r="L6" s="123"/>
      <c r="M6" s="123"/>
      <c r="N6" s="123"/>
      <c r="O6" s="123"/>
      <c r="P6" s="123"/>
      <c r="Q6" s="123"/>
      <c r="R6" s="123"/>
      <c r="S6" s="123"/>
      <c r="T6" s="123"/>
      <c r="U6" s="123"/>
      <c r="V6" s="123"/>
      <c r="W6" s="2"/>
      <c r="X6" s="2"/>
      <c r="Y6" s="2"/>
      <c r="Z6" s="2"/>
    </row>
    <row r="7" spans="1:36" ht="15.65" customHeight="1" x14ac:dyDescent="0.35">
      <c r="B7" s="7"/>
      <c r="C7" s="23" t="s">
        <v>7</v>
      </c>
      <c r="D7" s="5" t="s">
        <v>8</v>
      </c>
      <c r="E7" s="25" t="s">
        <v>9</v>
      </c>
      <c r="F7" s="7"/>
      <c r="G7" s="122" t="s">
        <v>10</v>
      </c>
      <c r="H7" s="122"/>
      <c r="I7" s="122"/>
      <c r="J7" s="123" t="s">
        <v>11</v>
      </c>
      <c r="K7" s="123"/>
      <c r="L7" s="123"/>
      <c r="M7" s="123"/>
      <c r="N7" s="123"/>
      <c r="O7" s="123"/>
      <c r="P7" s="123"/>
      <c r="Q7" s="123"/>
      <c r="R7" s="123"/>
      <c r="S7" s="123"/>
      <c r="T7" s="123"/>
      <c r="U7" s="123"/>
      <c r="V7" s="123"/>
    </row>
    <row r="8" spans="1:36" ht="5.15" customHeight="1" x14ac:dyDescent="0.35">
      <c r="D8" s="7"/>
      <c r="E8" s="6"/>
      <c r="F8" s="19"/>
      <c r="G8" s="17"/>
      <c r="H8" s="17"/>
      <c r="I8" s="22"/>
      <c r="J8" s="6"/>
      <c r="K8" s="2"/>
      <c r="L8" s="2"/>
      <c r="M8" s="2"/>
      <c r="N8" s="2"/>
      <c r="O8" s="2"/>
      <c r="P8" s="2"/>
      <c r="Q8" s="2"/>
      <c r="R8" s="2"/>
      <c r="S8" s="2"/>
      <c r="T8" s="2"/>
      <c r="U8" s="2"/>
      <c r="V8" s="2"/>
      <c r="W8" s="2"/>
      <c r="X8" s="2"/>
      <c r="Y8" s="2"/>
      <c r="Z8" s="2"/>
      <c r="AC8" s="2"/>
    </row>
    <row r="9" spans="1:36" ht="15.65" customHeight="1" x14ac:dyDescent="0.35">
      <c r="A9" s="9"/>
      <c r="D9" s="5" t="s">
        <v>8</v>
      </c>
      <c r="E9" s="25" t="s">
        <v>12</v>
      </c>
      <c r="F9" s="7"/>
      <c r="G9" s="122" t="s">
        <v>13</v>
      </c>
      <c r="H9" s="122"/>
      <c r="I9" s="122"/>
      <c r="J9" s="123" t="s">
        <v>14</v>
      </c>
      <c r="K9" s="123"/>
      <c r="L9" s="123"/>
      <c r="M9" s="2"/>
      <c r="N9" s="2"/>
      <c r="O9" s="2"/>
      <c r="P9" s="2"/>
      <c r="Q9" s="3"/>
      <c r="R9" s="2"/>
      <c r="S9" s="2"/>
      <c r="T9" s="2"/>
      <c r="U9" s="3"/>
      <c r="V9" s="3"/>
      <c r="W9" s="3"/>
      <c r="X9" s="3"/>
      <c r="Y9" s="3"/>
      <c r="Z9" s="3"/>
    </row>
    <row r="10" spans="1:36" ht="5.15" customHeight="1" x14ac:dyDescent="0.35">
      <c r="D10" s="8"/>
      <c r="E10" s="21"/>
      <c r="F10" s="19"/>
      <c r="G10" s="17"/>
      <c r="H10" s="17"/>
      <c r="I10" s="17"/>
      <c r="J10" s="19"/>
      <c r="K10" s="20"/>
      <c r="L10" s="19"/>
      <c r="M10" s="13"/>
    </row>
    <row r="11" spans="1:36" ht="15.65" customHeight="1" x14ac:dyDescent="0.35">
      <c r="D11" s="5"/>
      <c r="E11" s="25" t="s">
        <v>15</v>
      </c>
      <c r="F11" s="7"/>
      <c r="G11" s="122" t="s">
        <v>16</v>
      </c>
      <c r="H11" s="122"/>
      <c r="I11" s="122"/>
      <c r="J11" s="123" t="s">
        <v>17</v>
      </c>
      <c r="K11" s="123"/>
      <c r="L11" s="123"/>
      <c r="M11" s="12"/>
    </row>
    <row r="12" spans="1:36" ht="5.15" customHeight="1" x14ac:dyDescent="0.35">
      <c r="D12" s="6"/>
      <c r="E12" s="6"/>
      <c r="F12" s="19"/>
      <c r="G12" s="17"/>
      <c r="H12" s="17"/>
      <c r="I12" s="17"/>
      <c r="J12" s="21"/>
      <c r="K12" s="12"/>
      <c r="L12" s="19"/>
      <c r="M12" s="12"/>
    </row>
    <row r="13" spans="1:36" ht="15.65" customHeight="1" x14ac:dyDescent="0.35">
      <c r="D13" s="5"/>
      <c r="E13" s="25" t="s">
        <v>18</v>
      </c>
      <c r="F13" s="7"/>
      <c r="G13" s="122" t="s">
        <v>19</v>
      </c>
      <c r="H13" s="122"/>
      <c r="I13" s="122"/>
      <c r="J13" s="123" t="s">
        <v>20</v>
      </c>
      <c r="K13" s="123"/>
      <c r="L13" s="123"/>
      <c r="M13" s="12"/>
    </row>
    <row r="14" spans="1:36" ht="8.15" customHeight="1" x14ac:dyDescent="0.35">
      <c r="C14"/>
      <c r="I14"/>
      <c r="J14"/>
      <c r="K14"/>
      <c r="M14"/>
    </row>
    <row r="15" spans="1:36" s="27" customFormat="1" ht="19.399999999999999" customHeight="1" x14ac:dyDescent="0.35">
      <c r="A15" s="132" t="s">
        <v>21</v>
      </c>
      <c r="B15" s="132" t="s">
        <v>22</v>
      </c>
      <c r="C15" s="125"/>
      <c r="D15" s="124" t="s">
        <v>23</v>
      </c>
      <c r="E15" s="124"/>
      <c r="F15" s="124"/>
      <c r="G15" s="124"/>
      <c r="H15" s="124"/>
      <c r="I15" s="124"/>
      <c r="J15" s="124"/>
      <c r="K15" s="124"/>
      <c r="L15" s="124"/>
      <c r="M15" s="125"/>
      <c r="N15" s="128" t="s">
        <v>24</v>
      </c>
      <c r="O15" s="119"/>
      <c r="P15" s="119"/>
      <c r="Q15" s="119"/>
      <c r="R15" s="119"/>
      <c r="S15" s="119"/>
      <c r="T15" s="119"/>
      <c r="U15" s="119"/>
      <c r="V15" s="119"/>
      <c r="W15" s="120"/>
      <c r="X15" s="119" t="s">
        <v>25</v>
      </c>
      <c r="Y15" s="119"/>
      <c r="Z15" s="120"/>
      <c r="AA15" s="148" t="s">
        <v>26</v>
      </c>
      <c r="AB15" s="148"/>
      <c r="AC15" s="148"/>
      <c r="AD15" s="149"/>
    </row>
    <row r="16" spans="1:36" s="27" customFormat="1" ht="33" customHeight="1" x14ac:dyDescent="0.35">
      <c r="A16" s="133"/>
      <c r="B16" s="135"/>
      <c r="C16" s="127"/>
      <c r="D16" s="126"/>
      <c r="E16" s="126"/>
      <c r="F16" s="126"/>
      <c r="G16" s="126"/>
      <c r="H16" s="126"/>
      <c r="I16" s="126"/>
      <c r="J16" s="126"/>
      <c r="K16" s="126"/>
      <c r="L16" s="126"/>
      <c r="M16" s="127"/>
      <c r="N16" s="128" t="s">
        <v>27</v>
      </c>
      <c r="O16" s="119"/>
      <c r="P16" s="119"/>
      <c r="Q16" s="144"/>
      <c r="R16" s="128" t="s">
        <v>28</v>
      </c>
      <c r="S16" s="119"/>
      <c r="T16" s="119"/>
      <c r="U16" s="144"/>
      <c r="V16" s="117" t="s">
        <v>29</v>
      </c>
      <c r="W16" s="136" t="s">
        <v>30</v>
      </c>
      <c r="X16" s="115" t="s">
        <v>31</v>
      </c>
      <c r="Y16" s="117" t="s">
        <v>32</v>
      </c>
      <c r="Z16" s="150" t="s">
        <v>33</v>
      </c>
      <c r="AA16" s="119" t="s">
        <v>34</v>
      </c>
      <c r="AB16" s="144"/>
      <c r="AC16" s="117" t="s">
        <v>35</v>
      </c>
      <c r="AD16" s="117" t="s">
        <v>36</v>
      </c>
    </row>
    <row r="17" spans="1:30" s="32" customFormat="1" ht="44.15" customHeight="1" x14ac:dyDescent="0.25">
      <c r="A17" s="134"/>
      <c r="B17" s="29" t="s">
        <v>37</v>
      </c>
      <c r="C17" s="28" t="s">
        <v>38</v>
      </c>
      <c r="D17" s="29" t="s">
        <v>39</v>
      </c>
      <c r="E17" s="28" t="s">
        <v>40</v>
      </c>
      <c r="F17" s="28" t="s">
        <v>41</v>
      </c>
      <c r="G17" s="30" t="s">
        <v>42</v>
      </c>
      <c r="H17" s="30" t="s">
        <v>43</v>
      </c>
      <c r="I17" s="30" t="s">
        <v>44</v>
      </c>
      <c r="J17" s="30" t="s">
        <v>45</v>
      </c>
      <c r="K17" s="30" t="s">
        <v>46</v>
      </c>
      <c r="L17" s="30" t="s">
        <v>47</v>
      </c>
      <c r="M17" s="31" t="s">
        <v>48</v>
      </c>
      <c r="N17" s="40" t="s">
        <v>49</v>
      </c>
      <c r="O17" s="41" t="s">
        <v>50</v>
      </c>
      <c r="P17" s="14" t="s">
        <v>51</v>
      </c>
      <c r="Q17" s="10" t="s">
        <v>52</v>
      </c>
      <c r="R17" s="36" t="s">
        <v>49</v>
      </c>
      <c r="S17" s="41" t="s">
        <v>50</v>
      </c>
      <c r="T17" s="14" t="s">
        <v>51</v>
      </c>
      <c r="U17" s="10" t="s">
        <v>53</v>
      </c>
      <c r="V17" s="143"/>
      <c r="W17" s="137"/>
      <c r="X17" s="116"/>
      <c r="Y17" s="118"/>
      <c r="Z17" s="151"/>
      <c r="AA17" s="37" t="s">
        <v>54</v>
      </c>
      <c r="AB17" s="26" t="s">
        <v>55</v>
      </c>
      <c r="AC17" s="118"/>
      <c r="AD17" s="118"/>
    </row>
    <row r="18" spans="1:30" ht="44.15" customHeight="1" x14ac:dyDescent="0.35">
      <c r="A18" s="156" t="s">
        <v>56</v>
      </c>
      <c r="B18" s="146" t="s">
        <v>57</v>
      </c>
      <c r="C18" s="158" t="s">
        <v>58</v>
      </c>
      <c r="D18" s="50" t="s">
        <v>59</v>
      </c>
      <c r="E18" s="54" t="s">
        <v>60</v>
      </c>
      <c r="F18" s="56" t="s">
        <v>61</v>
      </c>
      <c r="G18" s="56" t="s">
        <v>62</v>
      </c>
      <c r="H18" s="56" t="s">
        <v>63</v>
      </c>
      <c r="I18" s="56" t="s">
        <v>64</v>
      </c>
      <c r="J18" s="56" t="s">
        <v>65</v>
      </c>
      <c r="K18" s="56" t="s">
        <v>66</v>
      </c>
      <c r="L18" s="58" t="s">
        <v>67</v>
      </c>
      <c r="M18" s="60">
        <v>3</v>
      </c>
      <c r="N18" s="62">
        <v>18</v>
      </c>
      <c r="O18" s="64"/>
      <c r="P18" s="52"/>
      <c r="Q18" s="60">
        <v>18</v>
      </c>
      <c r="R18" s="62">
        <v>4</v>
      </c>
      <c r="S18" s="64"/>
      <c r="T18" s="52"/>
      <c r="U18" s="60">
        <v>4</v>
      </c>
      <c r="V18" s="60">
        <v>22</v>
      </c>
      <c r="W18" s="60"/>
      <c r="X18" s="58"/>
      <c r="Y18" s="58"/>
      <c r="Z18" s="58" t="s">
        <v>68</v>
      </c>
      <c r="AA18" s="70"/>
      <c r="AB18" s="68"/>
      <c r="AC18" s="66"/>
      <c r="AD18" s="66" t="s">
        <v>68</v>
      </c>
    </row>
    <row r="19" spans="1:30" ht="44.15" customHeight="1" x14ac:dyDescent="0.35">
      <c r="A19" s="156"/>
      <c r="B19" s="147"/>
      <c r="C19" s="159"/>
      <c r="D19" s="51" t="s">
        <v>69</v>
      </c>
      <c r="E19" s="55" t="s">
        <v>70</v>
      </c>
      <c r="F19" s="57" t="s">
        <v>71</v>
      </c>
      <c r="G19" s="57" t="s">
        <v>72</v>
      </c>
      <c r="H19" s="57" t="s">
        <v>63</v>
      </c>
      <c r="I19" s="57" t="s">
        <v>64</v>
      </c>
      <c r="J19" s="57" t="s">
        <v>65</v>
      </c>
      <c r="K19" s="57" t="s">
        <v>66</v>
      </c>
      <c r="L19" s="59" t="s">
        <v>73</v>
      </c>
      <c r="M19" s="61">
        <v>3</v>
      </c>
      <c r="N19" s="63">
        <v>18</v>
      </c>
      <c r="O19" s="65"/>
      <c r="P19" s="53"/>
      <c r="Q19" s="61">
        <v>18</v>
      </c>
      <c r="R19" s="63">
        <v>4</v>
      </c>
      <c r="S19" s="65"/>
      <c r="T19" s="53"/>
      <c r="U19" s="61">
        <v>4</v>
      </c>
      <c r="V19" s="61">
        <v>22</v>
      </c>
      <c r="W19" s="61"/>
      <c r="X19" s="59"/>
      <c r="Y19" s="59"/>
      <c r="Z19" s="59" t="s">
        <v>68</v>
      </c>
      <c r="AA19" s="71"/>
      <c r="AB19" s="69"/>
      <c r="AC19" s="67"/>
      <c r="AD19" s="67" t="s">
        <v>68</v>
      </c>
    </row>
    <row r="20" spans="1:30" ht="44.15" customHeight="1" x14ac:dyDescent="0.35">
      <c r="A20" s="156"/>
      <c r="B20" s="146" t="s">
        <v>74</v>
      </c>
      <c r="C20" s="158" t="s">
        <v>75</v>
      </c>
      <c r="D20" s="50" t="s">
        <v>59</v>
      </c>
      <c r="E20" s="54" t="s">
        <v>76</v>
      </c>
      <c r="F20" s="56" t="s">
        <v>77</v>
      </c>
      <c r="G20" s="56" t="s">
        <v>62</v>
      </c>
      <c r="H20" s="56" t="s">
        <v>63</v>
      </c>
      <c r="I20" s="56" t="s">
        <v>64</v>
      </c>
      <c r="J20" s="56" t="s">
        <v>65</v>
      </c>
      <c r="K20" s="56" t="s">
        <v>66</v>
      </c>
      <c r="L20" s="58" t="s">
        <v>78</v>
      </c>
      <c r="M20" s="60">
        <v>3</v>
      </c>
      <c r="N20" s="62">
        <v>18</v>
      </c>
      <c r="O20" s="64"/>
      <c r="P20" s="52"/>
      <c r="Q20" s="60">
        <v>18</v>
      </c>
      <c r="R20" s="62">
        <v>4</v>
      </c>
      <c r="S20" s="64"/>
      <c r="T20" s="52"/>
      <c r="U20" s="60">
        <v>4</v>
      </c>
      <c r="V20" s="60">
        <v>22</v>
      </c>
      <c r="W20" s="60">
        <v>20</v>
      </c>
      <c r="X20" s="58"/>
      <c r="Y20" s="58"/>
      <c r="Z20" s="58" t="s">
        <v>68</v>
      </c>
      <c r="AA20" s="70"/>
      <c r="AB20" s="68"/>
      <c r="AC20" s="66"/>
      <c r="AD20" s="66" t="s">
        <v>68</v>
      </c>
    </row>
    <row r="21" spans="1:30" ht="44.15" customHeight="1" x14ac:dyDescent="0.35">
      <c r="A21" s="156"/>
      <c r="B21" s="147"/>
      <c r="C21" s="159"/>
      <c r="D21" s="51" t="s">
        <v>69</v>
      </c>
      <c r="E21" s="55" t="s">
        <v>79</v>
      </c>
      <c r="F21" s="57" t="s">
        <v>80</v>
      </c>
      <c r="G21" s="57" t="s">
        <v>62</v>
      </c>
      <c r="H21" s="57" t="s">
        <v>63</v>
      </c>
      <c r="I21" s="57" t="s">
        <v>64</v>
      </c>
      <c r="J21" s="57" t="s">
        <v>65</v>
      </c>
      <c r="K21" s="57" t="s">
        <v>66</v>
      </c>
      <c r="L21" s="59" t="s">
        <v>81</v>
      </c>
      <c r="M21" s="61">
        <v>3</v>
      </c>
      <c r="N21" s="63">
        <v>18</v>
      </c>
      <c r="O21" s="65"/>
      <c r="P21" s="53"/>
      <c r="Q21" s="61">
        <v>18</v>
      </c>
      <c r="R21" s="63">
        <v>4</v>
      </c>
      <c r="S21" s="65"/>
      <c r="T21" s="53"/>
      <c r="U21" s="61">
        <v>4</v>
      </c>
      <c r="V21" s="61">
        <v>22</v>
      </c>
      <c r="W21" s="61"/>
      <c r="X21" s="59"/>
      <c r="Y21" s="59"/>
      <c r="Z21" s="59" t="s">
        <v>68</v>
      </c>
      <c r="AA21" s="71"/>
      <c r="AB21" s="69"/>
      <c r="AC21" s="67"/>
      <c r="AD21" s="67" t="s">
        <v>68</v>
      </c>
    </row>
    <row r="22" spans="1:30" ht="44.15" customHeight="1" x14ac:dyDescent="0.35">
      <c r="A22" s="156"/>
      <c r="B22" s="146" t="s">
        <v>82</v>
      </c>
      <c r="C22" s="158" t="s">
        <v>83</v>
      </c>
      <c r="D22" s="50" t="s">
        <v>59</v>
      </c>
      <c r="E22" s="54" t="s">
        <v>84</v>
      </c>
      <c r="F22" s="56" t="s">
        <v>85</v>
      </c>
      <c r="G22" s="56" t="s">
        <v>86</v>
      </c>
      <c r="H22" s="56" t="s">
        <v>63</v>
      </c>
      <c r="I22" s="56" t="s">
        <v>64</v>
      </c>
      <c r="J22" s="56" t="s">
        <v>64</v>
      </c>
      <c r="K22" s="56" t="s">
        <v>66</v>
      </c>
      <c r="L22" s="58" t="s">
        <v>87</v>
      </c>
      <c r="M22" s="60">
        <v>4</v>
      </c>
      <c r="N22" s="62">
        <v>12</v>
      </c>
      <c r="O22" s="64">
        <v>32</v>
      </c>
      <c r="P22" s="52"/>
      <c r="Q22" s="60">
        <v>44</v>
      </c>
      <c r="R22" s="62"/>
      <c r="S22" s="64"/>
      <c r="T22" s="52"/>
      <c r="U22" s="60"/>
      <c r="V22" s="60">
        <v>44</v>
      </c>
      <c r="W22" s="60"/>
      <c r="X22" s="58"/>
      <c r="Y22" s="58" t="s">
        <v>88</v>
      </c>
      <c r="Z22" s="58" t="s">
        <v>89</v>
      </c>
      <c r="AA22" s="70" t="s">
        <v>68</v>
      </c>
      <c r="AB22" s="68"/>
      <c r="AC22" s="66" t="s">
        <v>90</v>
      </c>
      <c r="AD22" s="66"/>
    </row>
    <row r="23" spans="1:30" ht="44.15" customHeight="1" x14ac:dyDescent="0.35">
      <c r="A23" s="156"/>
      <c r="B23" s="147"/>
      <c r="C23" s="159"/>
      <c r="D23" s="51" t="s">
        <v>69</v>
      </c>
      <c r="E23" s="55" t="s">
        <v>91</v>
      </c>
      <c r="F23" s="57" t="s">
        <v>92</v>
      </c>
      <c r="G23" s="57" t="s">
        <v>93</v>
      </c>
      <c r="H23" s="57" t="s">
        <v>63</v>
      </c>
      <c r="I23" s="57" t="s">
        <v>64</v>
      </c>
      <c r="J23" s="57" t="s">
        <v>64</v>
      </c>
      <c r="K23" s="57" t="s">
        <v>66</v>
      </c>
      <c r="L23" s="59" t="s">
        <v>94</v>
      </c>
      <c r="M23" s="61">
        <v>2</v>
      </c>
      <c r="N23" s="63">
        <v>6</v>
      </c>
      <c r="O23" s="65">
        <v>16</v>
      </c>
      <c r="P23" s="53"/>
      <c r="Q23" s="61">
        <v>22</v>
      </c>
      <c r="R23" s="63"/>
      <c r="S23" s="65"/>
      <c r="T23" s="53"/>
      <c r="U23" s="61"/>
      <c r="V23" s="61">
        <v>22</v>
      </c>
      <c r="W23" s="61"/>
      <c r="X23" s="59"/>
      <c r="Y23" s="59" t="s">
        <v>95</v>
      </c>
      <c r="Z23" s="59" t="s">
        <v>96</v>
      </c>
      <c r="AA23" s="71" t="s">
        <v>68</v>
      </c>
      <c r="AB23" s="69"/>
      <c r="AC23" s="67" t="s">
        <v>97</v>
      </c>
      <c r="AD23" s="67"/>
    </row>
    <row r="24" spans="1:30" ht="44.15" customHeight="1" x14ac:dyDescent="0.35">
      <c r="A24" s="156"/>
      <c r="B24" s="146" t="s">
        <v>98</v>
      </c>
      <c r="C24" s="158" t="s">
        <v>99</v>
      </c>
      <c r="D24" s="50" t="s">
        <v>59</v>
      </c>
      <c r="E24" s="54" t="s">
        <v>100</v>
      </c>
      <c r="F24" s="56" t="s">
        <v>101</v>
      </c>
      <c r="G24" s="56" t="s">
        <v>102</v>
      </c>
      <c r="H24" s="56" t="s">
        <v>63</v>
      </c>
      <c r="I24" s="56" t="s">
        <v>64</v>
      </c>
      <c r="J24" s="56" t="s">
        <v>64</v>
      </c>
      <c r="K24" s="56" t="s">
        <v>103</v>
      </c>
      <c r="L24" s="58" t="s">
        <v>104</v>
      </c>
      <c r="M24" s="60">
        <v>3</v>
      </c>
      <c r="N24" s="62">
        <v>4</v>
      </c>
      <c r="O24" s="64">
        <v>8</v>
      </c>
      <c r="P24" s="52"/>
      <c r="Q24" s="60">
        <v>12</v>
      </c>
      <c r="R24" s="62">
        <v>2</v>
      </c>
      <c r="S24" s="64">
        <v>6</v>
      </c>
      <c r="T24" s="52"/>
      <c r="U24" s="60">
        <v>8</v>
      </c>
      <c r="V24" s="60">
        <v>20</v>
      </c>
      <c r="W24" s="60"/>
      <c r="X24" s="58" t="s">
        <v>105</v>
      </c>
      <c r="Y24" s="58"/>
      <c r="Z24" s="58"/>
      <c r="AA24" s="70"/>
      <c r="AB24" s="68"/>
      <c r="AC24" s="66"/>
      <c r="AD24" s="66"/>
    </row>
    <row r="25" spans="1:30" ht="44.15" customHeight="1" x14ac:dyDescent="0.35">
      <c r="A25" s="156"/>
      <c r="B25" s="147"/>
      <c r="C25" s="159"/>
      <c r="D25" s="51" t="s">
        <v>69</v>
      </c>
      <c r="E25" s="55" t="s">
        <v>106</v>
      </c>
      <c r="F25" s="57" t="s">
        <v>107</v>
      </c>
      <c r="G25" s="57" t="s">
        <v>86</v>
      </c>
      <c r="H25" s="57" t="s">
        <v>63</v>
      </c>
      <c r="I25" s="57" t="s">
        <v>64</v>
      </c>
      <c r="J25" s="57" t="s">
        <v>64</v>
      </c>
      <c r="K25" s="57" t="s">
        <v>103</v>
      </c>
      <c r="L25" s="59" t="s">
        <v>108</v>
      </c>
      <c r="M25" s="61">
        <v>3</v>
      </c>
      <c r="N25" s="63">
        <v>6</v>
      </c>
      <c r="O25" s="65">
        <v>8</v>
      </c>
      <c r="P25" s="53"/>
      <c r="Q25" s="61">
        <v>14</v>
      </c>
      <c r="R25" s="63">
        <v>6</v>
      </c>
      <c r="S25" s="65">
        <v>8</v>
      </c>
      <c r="T25" s="53"/>
      <c r="U25" s="61">
        <v>14</v>
      </c>
      <c r="V25" s="61">
        <v>28</v>
      </c>
      <c r="W25" s="61"/>
      <c r="X25" s="59" t="s">
        <v>105</v>
      </c>
      <c r="Y25" s="59"/>
      <c r="Z25" s="59"/>
      <c r="AA25" s="71"/>
      <c r="AB25" s="69"/>
      <c r="AC25" s="67"/>
      <c r="AD25" s="67"/>
    </row>
    <row r="26" spans="1:30" ht="44.15" customHeight="1" x14ac:dyDescent="0.35">
      <c r="A26" s="156"/>
      <c r="B26" s="146" t="s">
        <v>109</v>
      </c>
      <c r="C26" s="158" t="s">
        <v>110</v>
      </c>
      <c r="D26" s="50" t="s">
        <v>59</v>
      </c>
      <c r="E26" s="54" t="s">
        <v>111</v>
      </c>
      <c r="F26" s="56" t="s">
        <v>112</v>
      </c>
      <c r="G26" s="56" t="s">
        <v>113</v>
      </c>
      <c r="H26" s="56" t="s">
        <v>63</v>
      </c>
      <c r="I26" s="56" t="s">
        <v>64</v>
      </c>
      <c r="J26" s="56" t="s">
        <v>64</v>
      </c>
      <c r="K26" s="56" t="s">
        <v>114</v>
      </c>
      <c r="L26" s="58" t="s">
        <v>115</v>
      </c>
      <c r="M26" s="60">
        <v>2</v>
      </c>
      <c r="N26" s="62"/>
      <c r="O26" s="64">
        <v>4</v>
      </c>
      <c r="P26" s="52">
        <v>10</v>
      </c>
      <c r="Q26" s="60">
        <v>14</v>
      </c>
      <c r="R26" s="62"/>
      <c r="S26" s="64">
        <v>4</v>
      </c>
      <c r="T26" s="52"/>
      <c r="U26" s="60">
        <v>4</v>
      </c>
      <c r="V26" s="60">
        <v>18</v>
      </c>
      <c r="W26" s="60"/>
      <c r="X26" s="58" t="s">
        <v>116</v>
      </c>
      <c r="Y26" s="58"/>
      <c r="Z26" s="58"/>
      <c r="AA26" s="70"/>
      <c r="AB26" s="68"/>
      <c r="AC26" s="66"/>
      <c r="AD26" s="66"/>
    </row>
    <row r="27" spans="1:30" ht="44.15" customHeight="1" x14ac:dyDescent="0.35">
      <c r="A27" s="156"/>
      <c r="B27" s="160"/>
      <c r="C27" s="161"/>
      <c r="D27" s="72" t="s">
        <v>69</v>
      </c>
      <c r="E27" s="74" t="s">
        <v>117</v>
      </c>
      <c r="F27" s="75" t="s">
        <v>118</v>
      </c>
      <c r="G27" s="75" t="s">
        <v>119</v>
      </c>
      <c r="H27" s="75" t="s">
        <v>120</v>
      </c>
      <c r="I27" s="75" t="s">
        <v>65</v>
      </c>
      <c r="J27" s="75" t="s">
        <v>65</v>
      </c>
      <c r="K27" s="75" t="s">
        <v>114</v>
      </c>
      <c r="L27" s="76" t="s">
        <v>121</v>
      </c>
      <c r="M27" s="77">
        <v>2</v>
      </c>
      <c r="N27" s="78"/>
      <c r="O27" s="79"/>
      <c r="P27" s="73"/>
      <c r="Q27" s="77"/>
      <c r="R27" s="78">
        <v>10</v>
      </c>
      <c r="S27" s="79"/>
      <c r="T27" s="73"/>
      <c r="U27" s="77">
        <v>10</v>
      </c>
      <c r="V27" s="77">
        <v>10</v>
      </c>
      <c r="W27" s="77">
        <v>20</v>
      </c>
      <c r="X27" s="76"/>
      <c r="Y27" s="76" t="s">
        <v>95</v>
      </c>
      <c r="Z27" s="76" t="s">
        <v>122</v>
      </c>
      <c r="AA27" s="81" t="s">
        <v>123</v>
      </c>
      <c r="AB27" s="82"/>
      <c r="AC27" s="80" t="s">
        <v>124</v>
      </c>
      <c r="AD27" s="80"/>
    </row>
    <row r="28" spans="1:30" ht="44.15" customHeight="1" x14ac:dyDescent="0.35">
      <c r="A28" s="156"/>
      <c r="B28" s="147"/>
      <c r="C28" s="159"/>
      <c r="D28" s="51" t="s">
        <v>125</v>
      </c>
      <c r="E28" s="55" t="s">
        <v>126</v>
      </c>
      <c r="F28" s="57" t="s">
        <v>127</v>
      </c>
      <c r="G28" s="57" t="s">
        <v>102</v>
      </c>
      <c r="H28" s="57" t="s">
        <v>63</v>
      </c>
      <c r="I28" s="57" t="s">
        <v>64</v>
      </c>
      <c r="J28" s="57" t="s">
        <v>64</v>
      </c>
      <c r="K28" s="57" t="s">
        <v>114</v>
      </c>
      <c r="L28" s="59" t="s">
        <v>128</v>
      </c>
      <c r="M28" s="61">
        <v>2</v>
      </c>
      <c r="N28" s="63">
        <v>2</v>
      </c>
      <c r="O28" s="65">
        <v>10</v>
      </c>
      <c r="P28" s="53"/>
      <c r="Q28" s="61">
        <v>12</v>
      </c>
      <c r="R28" s="63"/>
      <c r="S28" s="65">
        <v>6</v>
      </c>
      <c r="T28" s="53"/>
      <c r="U28" s="61">
        <v>6</v>
      </c>
      <c r="V28" s="61">
        <v>18</v>
      </c>
      <c r="W28" s="61"/>
      <c r="X28" s="59" t="s">
        <v>129</v>
      </c>
      <c r="Y28" s="59"/>
      <c r="Z28" s="59"/>
      <c r="AA28" s="71"/>
      <c r="AB28" s="69"/>
      <c r="AC28" s="67"/>
      <c r="AD28" s="67"/>
    </row>
    <row r="29" spans="1:30" ht="44.15" customHeight="1" x14ac:dyDescent="0.35">
      <c r="A29" s="156"/>
      <c r="B29" s="162" t="s">
        <v>130</v>
      </c>
      <c r="C29" s="163"/>
      <c r="D29" s="164"/>
      <c r="E29" s="165"/>
      <c r="F29" s="166"/>
      <c r="G29" s="166"/>
      <c r="H29" s="166"/>
      <c r="I29" s="166"/>
      <c r="J29" s="166"/>
      <c r="K29" s="166"/>
      <c r="L29" s="152"/>
      <c r="M29" s="90">
        <v>30</v>
      </c>
      <c r="N29" s="91">
        <v>102</v>
      </c>
      <c r="O29" s="92">
        <v>78</v>
      </c>
      <c r="P29" s="89">
        <v>10</v>
      </c>
      <c r="Q29" s="90">
        <v>190</v>
      </c>
      <c r="R29" s="91">
        <v>34</v>
      </c>
      <c r="S29" s="92">
        <v>24</v>
      </c>
      <c r="T29" s="89"/>
      <c r="U29" s="90">
        <v>58</v>
      </c>
      <c r="V29" s="90">
        <v>248</v>
      </c>
      <c r="W29" s="90">
        <v>40</v>
      </c>
      <c r="X29" s="152"/>
      <c r="Y29" s="152"/>
      <c r="Z29" s="152"/>
      <c r="AA29" s="153"/>
      <c r="AB29" s="154"/>
      <c r="AC29" s="155"/>
      <c r="AD29" s="155"/>
    </row>
    <row r="30" spans="1:30" ht="44.15" customHeight="1" x14ac:dyDescent="0.35">
      <c r="A30" s="156" t="s">
        <v>131</v>
      </c>
      <c r="B30" s="146" t="s">
        <v>132</v>
      </c>
      <c r="C30" s="158" t="s">
        <v>75</v>
      </c>
      <c r="D30" s="50" t="s">
        <v>59</v>
      </c>
      <c r="E30" s="54" t="s">
        <v>133</v>
      </c>
      <c r="F30" s="56" t="s">
        <v>134</v>
      </c>
      <c r="G30" s="56" t="s">
        <v>135</v>
      </c>
      <c r="H30" s="56" t="s">
        <v>63</v>
      </c>
      <c r="I30" s="56" t="s">
        <v>64</v>
      </c>
      <c r="J30" s="56" t="s">
        <v>65</v>
      </c>
      <c r="K30" s="56" t="s">
        <v>66</v>
      </c>
      <c r="L30" s="58" t="s">
        <v>136</v>
      </c>
      <c r="M30" s="60">
        <v>3</v>
      </c>
      <c r="N30" s="62">
        <v>18</v>
      </c>
      <c r="O30" s="64"/>
      <c r="P30" s="52"/>
      <c r="Q30" s="60">
        <v>18</v>
      </c>
      <c r="R30" s="62">
        <v>4</v>
      </c>
      <c r="S30" s="64"/>
      <c r="T30" s="52"/>
      <c r="U30" s="60">
        <v>4</v>
      </c>
      <c r="V30" s="60">
        <v>22</v>
      </c>
      <c r="W30" s="60"/>
      <c r="X30" s="58"/>
      <c r="Y30" s="58"/>
      <c r="Z30" s="58" t="s">
        <v>68</v>
      </c>
      <c r="AA30" s="70"/>
      <c r="AB30" s="68"/>
      <c r="AC30" s="66"/>
      <c r="AD30" s="66" t="s">
        <v>68</v>
      </c>
    </row>
    <row r="31" spans="1:30" ht="44.15" customHeight="1" x14ac:dyDescent="0.35">
      <c r="A31" s="156"/>
      <c r="B31" s="157"/>
      <c r="C31" s="159"/>
      <c r="D31" s="51" t="s">
        <v>69</v>
      </c>
      <c r="E31" s="55" t="s">
        <v>137</v>
      </c>
      <c r="F31" s="57" t="s">
        <v>80</v>
      </c>
      <c r="G31" s="57" t="s">
        <v>62</v>
      </c>
      <c r="H31" s="57" t="s">
        <v>63</v>
      </c>
      <c r="I31" s="57" t="s">
        <v>64</v>
      </c>
      <c r="J31" s="57" t="s">
        <v>65</v>
      </c>
      <c r="K31" s="57" t="s">
        <v>66</v>
      </c>
      <c r="L31" s="59" t="s">
        <v>138</v>
      </c>
      <c r="M31" s="61">
        <v>3</v>
      </c>
      <c r="N31" s="63">
        <v>18</v>
      </c>
      <c r="O31" s="65"/>
      <c r="P31" s="53"/>
      <c r="Q31" s="61">
        <v>18</v>
      </c>
      <c r="R31" s="63">
        <v>4</v>
      </c>
      <c r="S31" s="65"/>
      <c r="T31" s="53"/>
      <c r="U31" s="61">
        <v>4</v>
      </c>
      <c r="V31" s="61">
        <v>22</v>
      </c>
      <c r="W31" s="61"/>
      <c r="X31" s="59"/>
      <c r="Y31" s="59"/>
      <c r="Z31" s="59" t="s">
        <v>139</v>
      </c>
      <c r="AA31" s="71"/>
      <c r="AB31" s="69"/>
      <c r="AC31" s="67"/>
      <c r="AD31" s="67" t="s">
        <v>139</v>
      </c>
    </row>
    <row r="32" spans="1:30" ht="44.15" customHeight="1" x14ac:dyDescent="0.35">
      <c r="A32" s="156"/>
      <c r="B32" s="146" t="s">
        <v>140</v>
      </c>
      <c r="C32" s="158" t="s">
        <v>141</v>
      </c>
      <c r="D32" s="50" t="s">
        <v>59</v>
      </c>
      <c r="E32" s="54" t="s">
        <v>142</v>
      </c>
      <c r="F32" s="56" t="s">
        <v>71</v>
      </c>
      <c r="G32" s="56" t="s">
        <v>72</v>
      </c>
      <c r="H32" s="56" t="s">
        <v>63</v>
      </c>
      <c r="I32" s="56" t="s">
        <v>64</v>
      </c>
      <c r="J32" s="56" t="s">
        <v>65</v>
      </c>
      <c r="K32" s="56" t="s">
        <v>66</v>
      </c>
      <c r="L32" s="58" t="s">
        <v>73</v>
      </c>
      <c r="M32" s="60">
        <v>3</v>
      </c>
      <c r="N32" s="62">
        <v>18</v>
      </c>
      <c r="O32" s="64"/>
      <c r="P32" s="52"/>
      <c r="Q32" s="60">
        <v>18</v>
      </c>
      <c r="R32" s="62">
        <v>4</v>
      </c>
      <c r="S32" s="64"/>
      <c r="T32" s="52"/>
      <c r="U32" s="60">
        <v>4</v>
      </c>
      <c r="V32" s="60">
        <v>22</v>
      </c>
      <c r="W32" s="60"/>
      <c r="X32" s="58"/>
      <c r="Y32" s="58"/>
      <c r="Z32" s="58" t="s">
        <v>68</v>
      </c>
      <c r="AA32" s="70"/>
      <c r="AB32" s="68"/>
      <c r="AC32" s="66"/>
      <c r="AD32" s="66" t="s">
        <v>68</v>
      </c>
    </row>
    <row r="33" spans="1:30" ht="44.15" customHeight="1" x14ac:dyDescent="0.35">
      <c r="A33" s="156"/>
      <c r="B33" s="157"/>
      <c r="C33" s="159"/>
      <c r="D33" s="51" t="s">
        <v>69</v>
      </c>
      <c r="E33" s="55" t="s">
        <v>143</v>
      </c>
      <c r="F33" s="57" t="s">
        <v>144</v>
      </c>
      <c r="G33" s="57" t="s">
        <v>145</v>
      </c>
      <c r="H33" s="57" t="s">
        <v>63</v>
      </c>
      <c r="I33" s="57" t="s">
        <v>64</v>
      </c>
      <c r="J33" s="57" t="s">
        <v>65</v>
      </c>
      <c r="K33" s="57" t="s">
        <v>66</v>
      </c>
      <c r="L33" s="59" t="s">
        <v>67</v>
      </c>
      <c r="M33" s="61">
        <v>3</v>
      </c>
      <c r="N33" s="63">
        <v>18</v>
      </c>
      <c r="O33" s="65"/>
      <c r="P33" s="53"/>
      <c r="Q33" s="61">
        <v>18</v>
      </c>
      <c r="R33" s="63">
        <v>4</v>
      </c>
      <c r="S33" s="65"/>
      <c r="T33" s="53"/>
      <c r="U33" s="61">
        <v>4</v>
      </c>
      <c r="V33" s="61">
        <v>22</v>
      </c>
      <c r="W33" s="61"/>
      <c r="X33" s="59"/>
      <c r="Y33" s="59"/>
      <c r="Z33" s="59" t="s">
        <v>68</v>
      </c>
      <c r="AA33" s="71"/>
      <c r="AB33" s="69"/>
      <c r="AC33" s="67"/>
      <c r="AD33" s="67" t="s">
        <v>68</v>
      </c>
    </row>
    <row r="34" spans="1:30" ht="44.15" customHeight="1" x14ac:dyDescent="0.35">
      <c r="A34" s="156"/>
      <c r="B34" s="146" t="s">
        <v>146</v>
      </c>
      <c r="C34" s="158" t="s">
        <v>83</v>
      </c>
      <c r="D34" s="50" t="s">
        <v>59</v>
      </c>
      <c r="E34" s="54" t="s">
        <v>147</v>
      </c>
      <c r="F34" s="56" t="s">
        <v>148</v>
      </c>
      <c r="G34" s="56" t="s">
        <v>93</v>
      </c>
      <c r="H34" s="56" t="s">
        <v>63</v>
      </c>
      <c r="I34" s="56" t="s">
        <v>64</v>
      </c>
      <c r="J34" s="56" t="s">
        <v>64</v>
      </c>
      <c r="K34" s="56" t="s">
        <v>66</v>
      </c>
      <c r="L34" s="58" t="s">
        <v>94</v>
      </c>
      <c r="M34" s="60">
        <v>3</v>
      </c>
      <c r="N34" s="62">
        <v>4</v>
      </c>
      <c r="O34" s="64">
        <v>18</v>
      </c>
      <c r="P34" s="52"/>
      <c r="Q34" s="60">
        <v>22</v>
      </c>
      <c r="R34" s="62">
        <v>2</v>
      </c>
      <c r="S34" s="64"/>
      <c r="T34" s="52"/>
      <c r="U34" s="60">
        <v>2</v>
      </c>
      <c r="V34" s="60">
        <v>24</v>
      </c>
      <c r="W34" s="60"/>
      <c r="X34" s="58"/>
      <c r="Y34" s="58" t="s">
        <v>149</v>
      </c>
      <c r="Z34" s="58" t="s">
        <v>150</v>
      </c>
      <c r="AA34" s="70" t="s">
        <v>151</v>
      </c>
      <c r="AB34" s="68"/>
      <c r="AC34" s="66" t="s">
        <v>152</v>
      </c>
      <c r="AD34" s="66"/>
    </row>
    <row r="35" spans="1:30" ht="44.15" customHeight="1" x14ac:dyDescent="0.35">
      <c r="A35" s="156"/>
      <c r="B35" s="157"/>
      <c r="C35" s="159"/>
      <c r="D35" s="51" t="s">
        <v>69</v>
      </c>
      <c r="E35" s="55" t="s">
        <v>153</v>
      </c>
      <c r="F35" s="57" t="s">
        <v>154</v>
      </c>
      <c r="G35" s="57" t="s">
        <v>86</v>
      </c>
      <c r="H35" s="57" t="s">
        <v>63</v>
      </c>
      <c r="I35" s="57" t="s">
        <v>64</v>
      </c>
      <c r="J35" s="57" t="s">
        <v>64</v>
      </c>
      <c r="K35" s="57" t="s">
        <v>66</v>
      </c>
      <c r="L35" s="59" t="s">
        <v>94</v>
      </c>
      <c r="M35" s="61">
        <v>3</v>
      </c>
      <c r="N35" s="63">
        <v>4</v>
      </c>
      <c r="O35" s="65">
        <v>18</v>
      </c>
      <c r="P35" s="53"/>
      <c r="Q35" s="61">
        <v>22</v>
      </c>
      <c r="R35" s="63">
        <v>2</v>
      </c>
      <c r="S35" s="65"/>
      <c r="T35" s="53"/>
      <c r="U35" s="61">
        <v>2</v>
      </c>
      <c r="V35" s="61">
        <v>24</v>
      </c>
      <c r="W35" s="61"/>
      <c r="X35" s="59"/>
      <c r="Y35" s="59" t="s">
        <v>149</v>
      </c>
      <c r="Z35" s="59" t="s">
        <v>150</v>
      </c>
      <c r="AA35" s="71" t="s">
        <v>151</v>
      </c>
      <c r="AB35" s="69"/>
      <c r="AC35" s="67" t="s">
        <v>152</v>
      </c>
      <c r="AD35" s="67"/>
    </row>
    <row r="36" spans="1:30" ht="44.15" customHeight="1" x14ac:dyDescent="0.35">
      <c r="A36" s="156"/>
      <c r="B36" s="146" t="s">
        <v>155</v>
      </c>
      <c r="C36" s="158" t="s">
        <v>156</v>
      </c>
      <c r="D36" s="50" t="s">
        <v>59</v>
      </c>
      <c r="E36" s="54" t="s">
        <v>157</v>
      </c>
      <c r="F36" s="56" t="s">
        <v>158</v>
      </c>
      <c r="G36" s="56" t="s">
        <v>102</v>
      </c>
      <c r="H36" s="56" t="s">
        <v>63</v>
      </c>
      <c r="I36" s="56" t="s">
        <v>64</v>
      </c>
      <c r="J36" s="56" t="s">
        <v>64</v>
      </c>
      <c r="K36" s="56" t="s">
        <v>159</v>
      </c>
      <c r="L36" s="58" t="s">
        <v>160</v>
      </c>
      <c r="M36" s="60">
        <v>3</v>
      </c>
      <c r="N36" s="62">
        <v>12</v>
      </c>
      <c r="O36" s="64">
        <v>20</v>
      </c>
      <c r="P36" s="52"/>
      <c r="Q36" s="60">
        <v>32</v>
      </c>
      <c r="R36" s="62"/>
      <c r="S36" s="64">
        <v>6</v>
      </c>
      <c r="T36" s="52"/>
      <c r="U36" s="60">
        <v>6</v>
      </c>
      <c r="V36" s="60">
        <v>38</v>
      </c>
      <c r="W36" s="60"/>
      <c r="X36" s="58" t="s">
        <v>161</v>
      </c>
      <c r="Y36" s="58"/>
      <c r="Z36" s="58"/>
      <c r="AA36" s="70"/>
      <c r="AB36" s="68"/>
      <c r="AC36" s="66"/>
      <c r="AD36" s="66"/>
    </row>
    <row r="37" spans="1:30" ht="44.15" customHeight="1" x14ac:dyDescent="0.35">
      <c r="A37" s="156"/>
      <c r="B37" s="157"/>
      <c r="C37" s="159"/>
      <c r="D37" s="51" t="s">
        <v>69</v>
      </c>
      <c r="E37" s="55" t="s">
        <v>162</v>
      </c>
      <c r="F37" s="57" t="s">
        <v>163</v>
      </c>
      <c r="G37" s="57" t="s">
        <v>62</v>
      </c>
      <c r="H37" s="57" t="s">
        <v>63</v>
      </c>
      <c r="I37" s="57" t="s">
        <v>64</v>
      </c>
      <c r="J37" s="57" t="s">
        <v>64</v>
      </c>
      <c r="K37" s="57" t="s">
        <v>66</v>
      </c>
      <c r="L37" s="59" t="s">
        <v>164</v>
      </c>
      <c r="M37" s="61">
        <v>3</v>
      </c>
      <c r="N37" s="63">
        <v>6</v>
      </c>
      <c r="O37" s="65">
        <v>10</v>
      </c>
      <c r="P37" s="53"/>
      <c r="Q37" s="61">
        <v>16</v>
      </c>
      <c r="R37" s="63"/>
      <c r="S37" s="65"/>
      <c r="T37" s="53"/>
      <c r="U37" s="61"/>
      <c r="V37" s="61">
        <v>16</v>
      </c>
      <c r="W37" s="61"/>
      <c r="X37" s="59"/>
      <c r="Y37" s="59"/>
      <c r="Z37" s="59" t="s">
        <v>139</v>
      </c>
      <c r="AA37" s="71"/>
      <c r="AB37" s="69"/>
      <c r="AC37" s="67"/>
      <c r="AD37" s="67" t="s">
        <v>139</v>
      </c>
    </row>
    <row r="38" spans="1:30" ht="44.15" customHeight="1" x14ac:dyDescent="0.35">
      <c r="A38" s="156"/>
      <c r="B38" s="146" t="s">
        <v>165</v>
      </c>
      <c r="C38" s="158" t="s">
        <v>110</v>
      </c>
      <c r="D38" s="50" t="s">
        <v>59</v>
      </c>
      <c r="E38" s="54" t="s">
        <v>166</v>
      </c>
      <c r="F38" s="56" t="s">
        <v>167</v>
      </c>
      <c r="G38" s="56" t="s">
        <v>113</v>
      </c>
      <c r="H38" s="56" t="s">
        <v>63</v>
      </c>
      <c r="I38" s="56" t="s">
        <v>64</v>
      </c>
      <c r="J38" s="56" t="s">
        <v>64</v>
      </c>
      <c r="K38" s="56" t="s">
        <v>114</v>
      </c>
      <c r="L38" s="58" t="s">
        <v>115</v>
      </c>
      <c r="M38" s="60">
        <v>2</v>
      </c>
      <c r="N38" s="62"/>
      <c r="O38" s="64">
        <v>2</v>
      </c>
      <c r="P38" s="52">
        <v>10</v>
      </c>
      <c r="Q38" s="60">
        <v>12</v>
      </c>
      <c r="R38" s="62"/>
      <c r="S38" s="64">
        <v>2</v>
      </c>
      <c r="T38" s="52"/>
      <c r="U38" s="60">
        <v>2</v>
      </c>
      <c r="V38" s="60">
        <v>14</v>
      </c>
      <c r="W38" s="60"/>
      <c r="X38" s="58" t="s">
        <v>105</v>
      </c>
      <c r="Y38" s="58"/>
      <c r="Z38" s="58"/>
      <c r="AA38" s="70"/>
      <c r="AB38" s="68"/>
      <c r="AC38" s="66"/>
      <c r="AD38" s="66"/>
    </row>
    <row r="39" spans="1:30" ht="44.15" customHeight="1" x14ac:dyDescent="0.35">
      <c r="A39" s="156"/>
      <c r="B39" s="167"/>
      <c r="C39" s="161"/>
      <c r="D39" s="72" t="s">
        <v>69</v>
      </c>
      <c r="E39" s="74" t="s">
        <v>168</v>
      </c>
      <c r="F39" s="75" t="s">
        <v>169</v>
      </c>
      <c r="G39" s="75" t="s">
        <v>119</v>
      </c>
      <c r="H39" s="75" t="s">
        <v>120</v>
      </c>
      <c r="I39" s="75" t="s">
        <v>65</v>
      </c>
      <c r="J39" s="75" t="s">
        <v>65</v>
      </c>
      <c r="K39" s="75" t="s">
        <v>114</v>
      </c>
      <c r="L39" s="76" t="s">
        <v>121</v>
      </c>
      <c r="M39" s="77">
        <v>2</v>
      </c>
      <c r="N39" s="78"/>
      <c r="O39" s="79"/>
      <c r="P39" s="73"/>
      <c r="Q39" s="77"/>
      <c r="R39" s="78">
        <v>10</v>
      </c>
      <c r="S39" s="79"/>
      <c r="T39" s="73"/>
      <c r="U39" s="77">
        <v>10</v>
      </c>
      <c r="V39" s="77">
        <v>10</v>
      </c>
      <c r="W39" s="77">
        <v>20</v>
      </c>
      <c r="X39" s="76"/>
      <c r="Y39" s="76" t="s">
        <v>95</v>
      </c>
      <c r="Z39" s="76" t="s">
        <v>122</v>
      </c>
      <c r="AA39" s="81"/>
      <c r="AB39" s="82" t="s">
        <v>170</v>
      </c>
      <c r="AC39" s="80" t="s">
        <v>171</v>
      </c>
      <c r="AD39" s="80"/>
    </row>
    <row r="40" spans="1:30" ht="44.15" customHeight="1" x14ac:dyDescent="0.35">
      <c r="A40" s="156"/>
      <c r="B40" s="157"/>
      <c r="C40" s="159"/>
      <c r="D40" s="51" t="s">
        <v>125</v>
      </c>
      <c r="E40" s="55" t="s">
        <v>172</v>
      </c>
      <c r="F40" s="57" t="s">
        <v>173</v>
      </c>
      <c r="G40" s="57" t="s">
        <v>102</v>
      </c>
      <c r="H40" s="57" t="s">
        <v>63</v>
      </c>
      <c r="I40" s="57" t="s">
        <v>64</v>
      </c>
      <c r="J40" s="57" t="s">
        <v>64</v>
      </c>
      <c r="K40" s="57" t="s">
        <v>114</v>
      </c>
      <c r="L40" s="59" t="s">
        <v>174</v>
      </c>
      <c r="M40" s="61">
        <v>2</v>
      </c>
      <c r="N40" s="63"/>
      <c r="O40" s="65">
        <v>6</v>
      </c>
      <c r="P40" s="53"/>
      <c r="Q40" s="61">
        <v>6</v>
      </c>
      <c r="R40" s="63"/>
      <c r="S40" s="65">
        <v>4</v>
      </c>
      <c r="T40" s="53"/>
      <c r="U40" s="61">
        <v>4</v>
      </c>
      <c r="V40" s="61">
        <v>10</v>
      </c>
      <c r="W40" s="61"/>
      <c r="X40" s="59" t="s">
        <v>129</v>
      </c>
      <c r="Y40" s="59"/>
      <c r="Z40" s="59"/>
      <c r="AA40" s="71"/>
      <c r="AB40" s="69"/>
      <c r="AC40" s="67"/>
      <c r="AD40" s="67"/>
    </row>
    <row r="41" spans="1:30" ht="44.15" customHeight="1" x14ac:dyDescent="0.35">
      <c r="A41" s="156"/>
      <c r="B41" s="162" t="s">
        <v>175</v>
      </c>
      <c r="C41" s="163"/>
      <c r="D41" s="164"/>
      <c r="E41" s="165"/>
      <c r="F41" s="166"/>
      <c r="G41" s="166"/>
      <c r="H41" s="166"/>
      <c r="I41" s="166"/>
      <c r="J41" s="166"/>
      <c r="K41" s="166"/>
      <c r="L41" s="152"/>
      <c r="M41" s="90">
        <v>30</v>
      </c>
      <c r="N41" s="91">
        <v>98</v>
      </c>
      <c r="O41" s="92">
        <v>74</v>
      </c>
      <c r="P41" s="89">
        <v>10</v>
      </c>
      <c r="Q41" s="90">
        <v>182</v>
      </c>
      <c r="R41" s="91">
        <v>30</v>
      </c>
      <c r="S41" s="92">
        <v>12</v>
      </c>
      <c r="T41" s="89"/>
      <c r="U41" s="90">
        <v>42</v>
      </c>
      <c r="V41" s="90">
        <v>224</v>
      </c>
      <c r="W41" s="90">
        <v>20</v>
      </c>
      <c r="X41" s="152"/>
      <c r="Y41" s="152"/>
      <c r="Z41" s="152"/>
      <c r="AA41" s="153"/>
      <c r="AB41" s="154"/>
      <c r="AC41" s="155"/>
      <c r="AD41" s="155"/>
    </row>
    <row r="42" spans="1:30" ht="44.15" customHeight="1" x14ac:dyDescent="0.35">
      <c r="A42" s="121" t="s">
        <v>176</v>
      </c>
      <c r="B42" s="121"/>
      <c r="C42" s="121"/>
      <c r="D42" s="121"/>
      <c r="E42" s="121"/>
      <c r="F42" s="24"/>
      <c r="H42" s="11"/>
      <c r="L42" s="142" t="s">
        <v>177</v>
      </c>
      <c r="M42" s="142"/>
      <c r="N42" s="83">
        <v>200</v>
      </c>
      <c r="O42" s="84">
        <v>152</v>
      </c>
      <c r="P42" s="85">
        <v>20</v>
      </c>
      <c r="Q42" s="86">
        <v>372</v>
      </c>
      <c r="R42" s="83">
        <v>64</v>
      </c>
      <c r="S42" s="84">
        <v>36</v>
      </c>
      <c r="T42" s="85"/>
      <c r="U42" s="86">
        <v>100</v>
      </c>
      <c r="V42" s="87">
        <v>472</v>
      </c>
      <c r="W42" s="88">
        <v>60</v>
      </c>
      <c r="X42" s="33"/>
      <c r="Y42" s="33"/>
      <c r="Z42" s="39"/>
      <c r="AA42" s="38"/>
      <c r="AB42" s="34"/>
      <c r="AC42" s="35"/>
      <c r="AD42" s="35"/>
    </row>
    <row r="43" spans="1:30" ht="75" customHeight="1" x14ac:dyDescent="0.35">
      <c r="A43" s="138" t="s">
        <v>178</v>
      </c>
      <c r="B43" s="138"/>
      <c r="C43" s="138"/>
      <c r="D43" s="138"/>
      <c r="E43" s="138"/>
      <c r="H43" s="11"/>
      <c r="L43" s="114" t="s">
        <v>179</v>
      </c>
      <c r="M43" s="114"/>
      <c r="N43" s="139">
        <v>472</v>
      </c>
      <c r="O43" s="140"/>
      <c r="P43" s="140"/>
      <c r="Q43" s="140"/>
      <c r="R43" s="140"/>
      <c r="S43" s="140"/>
      <c r="T43" s="140"/>
      <c r="U43" s="140"/>
      <c r="V43" s="141"/>
      <c r="W43" s="86">
        <v>60</v>
      </c>
    </row>
    <row r="44" spans="1:30" ht="30" customHeight="1" x14ac:dyDescent="0.35">
      <c r="A44" s="145" t="s">
        <v>180</v>
      </c>
      <c r="B44" s="145"/>
      <c r="C44" s="145"/>
      <c r="D44" s="145"/>
      <c r="E44" s="145"/>
      <c r="H44" s="11"/>
      <c r="L44" s="114" t="s">
        <v>181</v>
      </c>
      <c r="M44" s="114"/>
      <c r="N44" s="129">
        <v>532</v>
      </c>
      <c r="O44" s="130"/>
      <c r="P44" s="130"/>
      <c r="Q44" s="130"/>
      <c r="R44" s="130"/>
      <c r="S44" s="130"/>
      <c r="T44" s="130"/>
      <c r="U44" s="130"/>
      <c r="V44" s="130"/>
      <c r="W44" s="131"/>
    </row>
    <row r="45" spans="1:30" ht="31" customHeight="1" x14ac:dyDescent="0.35">
      <c r="A45" s="4"/>
      <c r="H45" s="11"/>
      <c r="L45" s="114" t="s">
        <v>182</v>
      </c>
      <c r="M45" s="114"/>
      <c r="N45" s="129">
        <v>1370</v>
      </c>
      <c r="O45" s="130"/>
      <c r="P45" s="130"/>
      <c r="Q45" s="130"/>
      <c r="R45" s="130"/>
      <c r="S45" s="130"/>
      <c r="T45" s="130"/>
      <c r="U45" s="130"/>
      <c r="V45" s="131"/>
      <c r="W45" s="86">
        <v>60</v>
      </c>
    </row>
    <row r="46" spans="1:30" ht="16" customHeight="1" x14ac:dyDescent="0.35">
      <c r="A46" s="4"/>
      <c r="H46" s="11"/>
    </row>
    <row r="47" spans="1:30" ht="34" customHeight="1" x14ac:dyDescent="0.35">
      <c r="C47" s="18" t="s">
        <v>183</v>
      </c>
      <c r="D47" s="44"/>
      <c r="E47" s="45" t="s">
        <v>102</v>
      </c>
      <c r="Z47" s="11"/>
      <c r="AA47" s="47" t="s">
        <v>184</v>
      </c>
      <c r="AB47" s="109">
        <v>45803</v>
      </c>
      <c r="AC47" s="110"/>
      <c r="AD47" s="111"/>
    </row>
    <row r="48" spans="1:30" ht="34" customHeight="1" x14ac:dyDescent="0.35">
      <c r="A48" s="11"/>
      <c r="B48" s="11"/>
      <c r="C48" s="47" t="s">
        <v>185</v>
      </c>
      <c r="D48" s="43"/>
      <c r="E48" s="46" t="s">
        <v>102</v>
      </c>
      <c r="Z48" s="42"/>
      <c r="AA48" s="47" t="s">
        <v>186</v>
      </c>
      <c r="AB48" s="109">
        <v>45825</v>
      </c>
      <c r="AC48" s="110"/>
      <c r="AD48" s="111"/>
    </row>
    <row r="50" spans="1:5" ht="111" customHeight="1" x14ac:dyDescent="0.35">
      <c r="A50" s="108" t="s">
        <v>187</v>
      </c>
      <c r="B50" s="108"/>
      <c r="C50" s="108"/>
      <c r="D50" s="108"/>
      <c r="E50" s="108"/>
    </row>
  </sheetData>
  <mergeCells count="70">
    <mergeCell ref="B41:L41"/>
    <mergeCell ref="X41:AD41"/>
    <mergeCell ref="A30:A41"/>
    <mergeCell ref="B34:B35"/>
    <mergeCell ref="C34:C35"/>
    <mergeCell ref="B36:B37"/>
    <mergeCell ref="C36:C37"/>
    <mergeCell ref="B38:B40"/>
    <mergeCell ref="C38:C40"/>
    <mergeCell ref="X29:AD29"/>
    <mergeCell ref="A18:A29"/>
    <mergeCell ref="B30:B31"/>
    <mergeCell ref="C30:C31"/>
    <mergeCell ref="B32:B33"/>
    <mergeCell ref="C32:C33"/>
    <mergeCell ref="B24:B25"/>
    <mergeCell ref="C24:C25"/>
    <mergeCell ref="B26:B28"/>
    <mergeCell ref="C26:C28"/>
    <mergeCell ref="B29:L29"/>
    <mergeCell ref="C18:C19"/>
    <mergeCell ref="B20:B21"/>
    <mergeCell ref="C20:C21"/>
    <mergeCell ref="B22:B23"/>
    <mergeCell ref="C22:C23"/>
    <mergeCell ref="AA15:AD15"/>
    <mergeCell ref="AA16:AB16"/>
    <mergeCell ref="AC16:AC17"/>
    <mergeCell ref="AD16:AD17"/>
    <mergeCell ref="Z16:Z17"/>
    <mergeCell ref="G13:I13"/>
    <mergeCell ref="N45:V45"/>
    <mergeCell ref="A15:A17"/>
    <mergeCell ref="B15:C16"/>
    <mergeCell ref="W16:W17"/>
    <mergeCell ref="A43:E43"/>
    <mergeCell ref="N43:V43"/>
    <mergeCell ref="N44:W44"/>
    <mergeCell ref="L42:M42"/>
    <mergeCell ref="L43:M43"/>
    <mergeCell ref="V16:V17"/>
    <mergeCell ref="R16:U16"/>
    <mergeCell ref="N16:Q16"/>
    <mergeCell ref="J13:L13"/>
    <mergeCell ref="A44:E44"/>
    <mergeCell ref="B18:B19"/>
    <mergeCell ref="G6:I6"/>
    <mergeCell ref="G7:I7"/>
    <mergeCell ref="G9:I9"/>
    <mergeCell ref="G11:I11"/>
    <mergeCell ref="J6:V6"/>
    <mergeCell ref="J7:V7"/>
    <mergeCell ref="J11:L11"/>
    <mergeCell ref="J9:L9"/>
    <mergeCell ref="A50:E50"/>
    <mergeCell ref="AB48:AD48"/>
    <mergeCell ref="A1:AD1"/>
    <mergeCell ref="A2:AD2"/>
    <mergeCell ref="A3:AD3"/>
    <mergeCell ref="L45:M45"/>
    <mergeCell ref="AB47:AD47"/>
    <mergeCell ref="X16:X17"/>
    <mergeCell ref="Y16:Y17"/>
    <mergeCell ref="X15:Z15"/>
    <mergeCell ref="A42:E42"/>
    <mergeCell ref="L44:M44"/>
    <mergeCell ref="G5:I5"/>
    <mergeCell ref="J5:L5"/>
    <mergeCell ref="D15:M16"/>
    <mergeCell ref="N15:W15"/>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57"/>
  <sheetViews>
    <sheetView showGridLines="0" topLeftCell="A27" zoomScale="60" zoomScaleNormal="60" workbookViewId="0">
      <selection activeCell="AB54" sqref="AB54:AD54"/>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50.54296875" customWidth="1"/>
    <col min="7" max="7" width="36.453125" customWidth="1"/>
    <col min="8" max="8" width="23" customWidth="1"/>
    <col min="9" max="9" width="15.54296875" style="11" customWidth="1"/>
    <col min="10" max="10" width="14" style="11" customWidth="1"/>
    <col min="11" max="11" width="17" style="11" customWidth="1"/>
    <col min="12" max="12" width="17.453125" customWidth="1"/>
    <col min="13" max="13" width="6.54296875" style="11" customWidth="1"/>
    <col min="14" max="16" width="6.54296875" customWidth="1"/>
    <col min="17" max="17" width="8" customWidth="1"/>
    <col min="18" max="20" width="6.54296875" customWidth="1"/>
    <col min="21" max="21" width="7.81640625" customWidth="1"/>
    <col min="22" max="22" width="6.54296875" customWidth="1"/>
    <col min="23" max="23" width="8.453125" customWidth="1"/>
    <col min="24" max="30" width="14.453125" customWidth="1"/>
    <col min="31" max="32" width="5.1796875" customWidth="1"/>
  </cols>
  <sheetData>
    <row r="1" spans="1:36" ht="20.149999999999999" customHeight="1" x14ac:dyDescent="0.35">
      <c r="A1" s="112" t="s">
        <v>0</v>
      </c>
      <c r="B1" s="112"/>
      <c r="C1" s="112"/>
      <c r="D1" s="112"/>
      <c r="E1" s="112"/>
      <c r="F1" s="112"/>
      <c r="G1" s="112"/>
      <c r="H1" s="112"/>
      <c r="I1" s="112"/>
      <c r="J1" s="112"/>
      <c r="K1" s="112"/>
      <c r="L1" s="112"/>
      <c r="M1" s="112"/>
      <c r="N1" s="112"/>
      <c r="O1" s="112"/>
      <c r="P1" s="112"/>
      <c r="Q1" s="112"/>
      <c r="R1" s="112"/>
      <c r="S1" s="112"/>
      <c r="T1" s="112"/>
      <c r="U1" s="112"/>
      <c r="V1" s="112"/>
      <c r="W1" s="112"/>
      <c r="X1" s="112"/>
      <c r="Y1" s="112"/>
      <c r="Z1" s="112"/>
      <c r="AA1" s="112"/>
      <c r="AB1" s="112"/>
      <c r="AC1" s="112"/>
      <c r="AD1" s="112"/>
      <c r="AE1" s="1"/>
      <c r="AF1" s="1"/>
      <c r="AG1" s="1"/>
      <c r="AH1" s="1"/>
      <c r="AI1" s="1"/>
      <c r="AJ1" s="1"/>
    </row>
    <row r="2" spans="1:36" ht="18" customHeight="1" x14ac:dyDescent="0.35">
      <c r="A2" s="113" t="s">
        <v>1</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row>
    <row r="3" spans="1:36" ht="17.149999999999999" customHeight="1" x14ac:dyDescent="0.35">
      <c r="A3" s="113" t="s">
        <v>2</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row>
    <row r="4" spans="1:36" ht="17.149999999999999" customHeight="1" x14ac:dyDescent="0.35">
      <c r="G4" s="1"/>
    </row>
    <row r="5" spans="1:36" ht="17.149999999999999" customHeight="1" x14ac:dyDescent="0.35">
      <c r="G5" s="122" t="s">
        <v>3</v>
      </c>
      <c r="H5" s="122"/>
      <c r="I5" s="122"/>
      <c r="J5" s="123" t="s">
        <v>4</v>
      </c>
      <c r="K5" s="123"/>
      <c r="L5" s="123"/>
      <c r="M5" s="1"/>
      <c r="N5" s="1"/>
      <c r="O5" s="1"/>
      <c r="P5" s="1"/>
      <c r="R5" s="1"/>
      <c r="S5" s="1"/>
      <c r="T5" s="1"/>
    </row>
    <row r="6" spans="1:36" ht="17.149999999999999" customHeight="1" x14ac:dyDescent="0.35">
      <c r="C6" s="15"/>
      <c r="D6" s="2"/>
      <c r="E6" s="2"/>
      <c r="F6" s="2"/>
      <c r="G6" s="122" t="s">
        <v>5</v>
      </c>
      <c r="H6" s="122"/>
      <c r="I6" s="122"/>
      <c r="J6" s="123" t="s">
        <v>6</v>
      </c>
      <c r="K6" s="123"/>
      <c r="L6" s="123"/>
      <c r="M6" s="123"/>
      <c r="N6" s="123"/>
      <c r="O6" s="123"/>
      <c r="P6" s="123"/>
      <c r="Q6" s="123"/>
      <c r="R6" s="123"/>
      <c r="S6" s="123"/>
      <c r="T6" s="123"/>
      <c r="U6" s="123"/>
      <c r="V6" s="123"/>
      <c r="W6" s="2"/>
      <c r="X6" s="2"/>
      <c r="Y6" s="2"/>
      <c r="Z6" s="2"/>
    </row>
    <row r="7" spans="1:36" ht="15.65" customHeight="1" x14ac:dyDescent="0.35">
      <c r="B7" s="7"/>
      <c r="C7" s="23" t="s">
        <v>7</v>
      </c>
      <c r="D7" s="5" t="s">
        <v>8</v>
      </c>
      <c r="E7" s="25" t="s">
        <v>9</v>
      </c>
      <c r="F7" s="7"/>
      <c r="G7" s="122" t="s">
        <v>10</v>
      </c>
      <c r="H7" s="122"/>
      <c r="I7" s="122"/>
      <c r="J7" s="123" t="s">
        <v>11</v>
      </c>
      <c r="K7" s="123"/>
      <c r="L7" s="123"/>
      <c r="M7" s="123"/>
      <c r="N7" s="123"/>
      <c r="O7" s="123"/>
      <c r="P7" s="123"/>
      <c r="Q7" s="123"/>
      <c r="R7" s="123"/>
      <c r="S7" s="123"/>
      <c r="T7" s="123"/>
      <c r="U7" s="123"/>
      <c r="V7" s="123"/>
    </row>
    <row r="8" spans="1:36" ht="5.15" customHeight="1" x14ac:dyDescent="0.35">
      <c r="D8" s="7"/>
      <c r="E8" s="6"/>
      <c r="F8" s="19"/>
      <c r="G8" s="17"/>
      <c r="H8" s="17"/>
      <c r="I8" s="22"/>
      <c r="J8" s="6"/>
      <c r="K8" s="2"/>
      <c r="L8" s="2"/>
      <c r="M8" s="2"/>
      <c r="N8" s="2"/>
      <c r="O8" s="2"/>
      <c r="P8" s="2"/>
      <c r="Q8" s="2"/>
      <c r="R8" s="2"/>
      <c r="S8" s="2"/>
      <c r="T8" s="2"/>
      <c r="U8" s="2"/>
      <c r="V8" s="2"/>
      <c r="W8" s="2"/>
      <c r="X8" s="2"/>
      <c r="Y8" s="2"/>
      <c r="Z8" s="2"/>
      <c r="AC8" s="2"/>
    </row>
    <row r="9" spans="1:36" ht="15.65" customHeight="1" x14ac:dyDescent="0.35">
      <c r="A9" s="9"/>
      <c r="D9" s="5" t="s">
        <v>8</v>
      </c>
      <c r="E9" s="25" t="s">
        <v>12</v>
      </c>
      <c r="F9" s="7"/>
      <c r="G9" s="122" t="s">
        <v>13</v>
      </c>
      <c r="H9" s="122"/>
      <c r="I9" s="122"/>
      <c r="J9" s="123" t="s">
        <v>188</v>
      </c>
      <c r="K9" s="123"/>
      <c r="L9" s="123"/>
      <c r="M9" s="2"/>
      <c r="N9" s="2"/>
      <c r="O9" s="2"/>
      <c r="P9" s="2"/>
      <c r="Q9" s="3"/>
      <c r="R9" s="2"/>
      <c r="S9" s="2"/>
      <c r="T9" s="2"/>
      <c r="U9" s="3"/>
      <c r="V9" s="3"/>
      <c r="W9" s="3"/>
      <c r="X9" s="3"/>
      <c r="Y9" s="3"/>
      <c r="Z9" s="3"/>
    </row>
    <row r="10" spans="1:36" ht="5.15" customHeight="1" x14ac:dyDescent="0.35">
      <c r="D10" s="8"/>
      <c r="E10" s="21"/>
      <c r="F10" s="19"/>
      <c r="G10" s="17"/>
      <c r="H10" s="17"/>
      <c r="I10" s="17"/>
      <c r="J10" s="19"/>
      <c r="K10" s="20"/>
      <c r="L10" s="19"/>
      <c r="M10" s="13"/>
    </row>
    <row r="11" spans="1:36" ht="15.65" customHeight="1" x14ac:dyDescent="0.35">
      <c r="D11" s="5"/>
      <c r="E11" s="25" t="s">
        <v>15</v>
      </c>
      <c r="F11" s="7"/>
      <c r="G11" s="122" t="s">
        <v>16</v>
      </c>
      <c r="H11" s="122"/>
      <c r="I11" s="122"/>
      <c r="J11" s="123" t="s">
        <v>17</v>
      </c>
      <c r="K11" s="123"/>
      <c r="L11" s="123"/>
      <c r="M11" s="12"/>
    </row>
    <row r="12" spans="1:36" ht="5.15" customHeight="1" x14ac:dyDescent="0.35">
      <c r="D12" s="6"/>
      <c r="E12" s="6"/>
      <c r="F12" s="19"/>
      <c r="G12" s="17"/>
      <c r="H12" s="17"/>
      <c r="I12" s="17"/>
      <c r="J12" s="21"/>
      <c r="K12" s="12"/>
      <c r="L12" s="19"/>
      <c r="M12" s="12"/>
    </row>
    <row r="13" spans="1:36" ht="15.65" customHeight="1" x14ac:dyDescent="0.35">
      <c r="D13" s="5"/>
      <c r="E13" s="25" t="s">
        <v>18</v>
      </c>
      <c r="F13" s="7"/>
      <c r="G13" s="122" t="s">
        <v>19</v>
      </c>
      <c r="H13" s="122"/>
      <c r="I13" s="122"/>
      <c r="J13" s="123" t="s">
        <v>20</v>
      </c>
      <c r="K13" s="123"/>
      <c r="L13" s="123"/>
      <c r="M13" s="12"/>
    </row>
    <row r="14" spans="1:36" ht="8.15" customHeight="1" x14ac:dyDescent="0.35">
      <c r="C14"/>
      <c r="I14"/>
      <c r="J14"/>
      <c r="K14"/>
      <c r="M14"/>
    </row>
    <row r="15" spans="1:36" s="27" customFormat="1" ht="19.399999999999999" customHeight="1" x14ac:dyDescent="0.35">
      <c r="A15" s="132" t="s">
        <v>21</v>
      </c>
      <c r="B15" s="132" t="s">
        <v>22</v>
      </c>
      <c r="C15" s="125"/>
      <c r="D15" s="124" t="s">
        <v>23</v>
      </c>
      <c r="E15" s="124"/>
      <c r="F15" s="124"/>
      <c r="G15" s="124"/>
      <c r="H15" s="124"/>
      <c r="I15" s="124"/>
      <c r="J15" s="124"/>
      <c r="K15" s="124"/>
      <c r="L15" s="124"/>
      <c r="M15" s="125"/>
      <c r="N15" s="128" t="s">
        <v>24</v>
      </c>
      <c r="O15" s="119"/>
      <c r="P15" s="119"/>
      <c r="Q15" s="119"/>
      <c r="R15" s="119"/>
      <c r="S15" s="119"/>
      <c r="T15" s="119"/>
      <c r="U15" s="119"/>
      <c r="V15" s="119"/>
      <c r="W15" s="120"/>
      <c r="X15" s="119" t="s">
        <v>25</v>
      </c>
      <c r="Y15" s="119"/>
      <c r="Z15" s="120"/>
      <c r="AA15" s="148" t="s">
        <v>26</v>
      </c>
      <c r="AB15" s="148"/>
      <c r="AC15" s="148"/>
      <c r="AD15" s="149"/>
    </row>
    <row r="16" spans="1:36" s="27" customFormat="1" ht="33" customHeight="1" x14ac:dyDescent="0.35">
      <c r="A16" s="133"/>
      <c r="B16" s="135"/>
      <c r="C16" s="127"/>
      <c r="D16" s="126"/>
      <c r="E16" s="126"/>
      <c r="F16" s="126"/>
      <c r="G16" s="126"/>
      <c r="H16" s="126"/>
      <c r="I16" s="126"/>
      <c r="J16" s="126"/>
      <c r="K16" s="126"/>
      <c r="L16" s="126"/>
      <c r="M16" s="127"/>
      <c r="N16" s="128" t="s">
        <v>27</v>
      </c>
      <c r="O16" s="119"/>
      <c r="P16" s="119"/>
      <c r="Q16" s="144"/>
      <c r="R16" s="128" t="s">
        <v>28</v>
      </c>
      <c r="S16" s="119"/>
      <c r="T16" s="119"/>
      <c r="U16" s="144"/>
      <c r="V16" s="117" t="s">
        <v>29</v>
      </c>
      <c r="W16" s="136" t="s">
        <v>30</v>
      </c>
      <c r="X16" s="115" t="s">
        <v>31</v>
      </c>
      <c r="Y16" s="117" t="s">
        <v>32</v>
      </c>
      <c r="Z16" s="150" t="s">
        <v>33</v>
      </c>
      <c r="AA16" s="119" t="s">
        <v>34</v>
      </c>
      <c r="AB16" s="144"/>
      <c r="AC16" s="117" t="s">
        <v>35</v>
      </c>
      <c r="AD16" s="117" t="s">
        <v>36</v>
      </c>
    </row>
    <row r="17" spans="1:30" s="32" customFormat="1" ht="44.15" customHeight="1" x14ac:dyDescent="0.25">
      <c r="A17" s="134"/>
      <c r="B17" s="29" t="s">
        <v>37</v>
      </c>
      <c r="C17" s="28" t="s">
        <v>38</v>
      </c>
      <c r="D17" s="29" t="s">
        <v>39</v>
      </c>
      <c r="E17" s="28" t="s">
        <v>40</v>
      </c>
      <c r="F17" s="28" t="s">
        <v>41</v>
      </c>
      <c r="G17" s="30" t="s">
        <v>42</v>
      </c>
      <c r="H17" s="30" t="s">
        <v>43</v>
      </c>
      <c r="I17" s="30" t="s">
        <v>44</v>
      </c>
      <c r="J17" s="30" t="s">
        <v>45</v>
      </c>
      <c r="K17" s="30" t="s">
        <v>46</v>
      </c>
      <c r="L17" s="30" t="s">
        <v>47</v>
      </c>
      <c r="M17" s="31" t="s">
        <v>48</v>
      </c>
      <c r="N17" s="40" t="s">
        <v>49</v>
      </c>
      <c r="O17" s="41" t="s">
        <v>50</v>
      </c>
      <c r="P17" s="14" t="s">
        <v>51</v>
      </c>
      <c r="Q17" s="10" t="s">
        <v>52</v>
      </c>
      <c r="R17" s="36" t="s">
        <v>49</v>
      </c>
      <c r="S17" s="41" t="s">
        <v>50</v>
      </c>
      <c r="T17" s="14" t="s">
        <v>51</v>
      </c>
      <c r="U17" s="10" t="s">
        <v>53</v>
      </c>
      <c r="V17" s="143"/>
      <c r="W17" s="137"/>
      <c r="X17" s="116"/>
      <c r="Y17" s="118"/>
      <c r="Z17" s="151"/>
      <c r="AA17" s="37" t="s">
        <v>54</v>
      </c>
      <c r="AB17" s="26" t="s">
        <v>55</v>
      </c>
      <c r="AC17" s="118"/>
      <c r="AD17" s="118"/>
    </row>
    <row r="18" spans="1:30" ht="44.15" customHeight="1" x14ac:dyDescent="0.35">
      <c r="A18" s="156" t="s">
        <v>189</v>
      </c>
      <c r="B18" s="146" t="s">
        <v>190</v>
      </c>
      <c r="C18" s="158" t="s">
        <v>191</v>
      </c>
      <c r="D18" s="50" t="s">
        <v>59</v>
      </c>
      <c r="E18" s="54" t="s">
        <v>192</v>
      </c>
      <c r="F18" s="56" t="s">
        <v>193</v>
      </c>
      <c r="G18" s="56" t="s">
        <v>62</v>
      </c>
      <c r="H18" s="56" t="s">
        <v>63</v>
      </c>
      <c r="I18" s="56" t="s">
        <v>64</v>
      </c>
      <c r="J18" s="56" t="s">
        <v>65</v>
      </c>
      <c r="K18" s="56" t="s">
        <v>66</v>
      </c>
      <c r="L18" s="58" t="s">
        <v>78</v>
      </c>
      <c r="M18" s="60">
        <v>3</v>
      </c>
      <c r="N18" s="62"/>
      <c r="O18" s="64"/>
      <c r="P18" s="52"/>
      <c r="Q18" s="60"/>
      <c r="R18" s="62">
        <v>20</v>
      </c>
      <c r="S18" s="64"/>
      <c r="T18" s="52"/>
      <c r="U18" s="60">
        <v>20</v>
      </c>
      <c r="V18" s="60">
        <v>20</v>
      </c>
      <c r="W18" s="60"/>
      <c r="X18" s="58"/>
      <c r="Y18" s="58"/>
      <c r="Z18" s="58" t="s">
        <v>68</v>
      </c>
      <c r="AA18" s="70"/>
      <c r="AB18" s="68"/>
      <c r="AC18" s="66"/>
      <c r="AD18" s="66" t="s">
        <v>68</v>
      </c>
    </row>
    <row r="19" spans="1:30" ht="44.15" customHeight="1" x14ac:dyDescent="0.35">
      <c r="A19" s="156"/>
      <c r="B19" s="147"/>
      <c r="C19" s="159"/>
      <c r="D19" s="51" t="s">
        <v>69</v>
      </c>
      <c r="E19" s="55" t="s">
        <v>194</v>
      </c>
      <c r="F19" s="57" t="s">
        <v>195</v>
      </c>
      <c r="G19" s="57" t="s">
        <v>86</v>
      </c>
      <c r="H19" s="57" t="s">
        <v>63</v>
      </c>
      <c r="I19" s="57" t="s">
        <v>64</v>
      </c>
      <c r="J19" s="57" t="s">
        <v>65</v>
      </c>
      <c r="K19" s="57" t="s">
        <v>66</v>
      </c>
      <c r="L19" s="59" t="s">
        <v>196</v>
      </c>
      <c r="M19" s="61">
        <v>3</v>
      </c>
      <c r="N19" s="63"/>
      <c r="O19" s="65">
        <v>6</v>
      </c>
      <c r="P19" s="53"/>
      <c r="Q19" s="61">
        <v>6</v>
      </c>
      <c r="R19" s="63">
        <v>14</v>
      </c>
      <c r="S19" s="65">
        <v>6</v>
      </c>
      <c r="T19" s="53"/>
      <c r="U19" s="61">
        <v>20</v>
      </c>
      <c r="V19" s="61">
        <v>26</v>
      </c>
      <c r="W19" s="61"/>
      <c r="X19" s="59"/>
      <c r="Y19" s="59" t="s">
        <v>95</v>
      </c>
      <c r="Z19" s="59" t="s">
        <v>197</v>
      </c>
      <c r="AA19" s="71" t="s">
        <v>139</v>
      </c>
      <c r="AB19" s="69"/>
      <c r="AC19" s="67" t="s">
        <v>198</v>
      </c>
      <c r="AD19" s="67"/>
    </row>
    <row r="20" spans="1:30" ht="44.15" customHeight="1" x14ac:dyDescent="0.35">
      <c r="A20" s="156"/>
      <c r="B20" s="146" t="s">
        <v>199</v>
      </c>
      <c r="C20" s="158" t="s">
        <v>200</v>
      </c>
      <c r="D20" s="50" t="s">
        <v>59</v>
      </c>
      <c r="E20" s="54" t="s">
        <v>201</v>
      </c>
      <c r="F20" s="56" t="s">
        <v>71</v>
      </c>
      <c r="G20" s="56" t="s">
        <v>202</v>
      </c>
      <c r="H20" s="56" t="s">
        <v>63</v>
      </c>
      <c r="I20" s="56" t="s">
        <v>64</v>
      </c>
      <c r="J20" s="56" t="s">
        <v>65</v>
      </c>
      <c r="K20" s="56" t="s">
        <v>66</v>
      </c>
      <c r="L20" s="58" t="s">
        <v>203</v>
      </c>
      <c r="M20" s="60">
        <v>3</v>
      </c>
      <c r="N20" s="62">
        <v>18</v>
      </c>
      <c r="O20" s="64"/>
      <c r="P20" s="52"/>
      <c r="Q20" s="60">
        <v>18</v>
      </c>
      <c r="R20" s="62">
        <v>4</v>
      </c>
      <c r="S20" s="64"/>
      <c r="T20" s="52"/>
      <c r="U20" s="60">
        <v>4</v>
      </c>
      <c r="V20" s="60">
        <v>22</v>
      </c>
      <c r="W20" s="60"/>
      <c r="X20" s="58"/>
      <c r="Y20" s="58"/>
      <c r="Z20" s="58" t="s">
        <v>68</v>
      </c>
      <c r="AA20" s="70"/>
      <c r="AB20" s="68"/>
      <c r="AC20" s="66"/>
      <c r="AD20" s="66" t="s">
        <v>68</v>
      </c>
    </row>
    <row r="21" spans="1:30" ht="44.15" customHeight="1" x14ac:dyDescent="0.35">
      <c r="A21" s="156"/>
      <c r="B21" s="147"/>
      <c r="C21" s="159"/>
      <c r="D21" s="51" t="s">
        <v>69</v>
      </c>
      <c r="E21" s="55" t="s">
        <v>204</v>
      </c>
      <c r="F21" s="57" t="s">
        <v>205</v>
      </c>
      <c r="G21" s="57" t="s">
        <v>145</v>
      </c>
      <c r="H21" s="57" t="s">
        <v>63</v>
      </c>
      <c r="I21" s="57" t="s">
        <v>64</v>
      </c>
      <c r="J21" s="57" t="s">
        <v>65</v>
      </c>
      <c r="K21" s="57" t="s">
        <v>66</v>
      </c>
      <c r="L21" s="59" t="s">
        <v>67</v>
      </c>
      <c r="M21" s="61">
        <v>3</v>
      </c>
      <c r="N21" s="63"/>
      <c r="O21" s="65">
        <v>8</v>
      </c>
      <c r="P21" s="53"/>
      <c r="Q21" s="61">
        <v>8</v>
      </c>
      <c r="R21" s="63">
        <v>12</v>
      </c>
      <c r="S21" s="65"/>
      <c r="T21" s="53"/>
      <c r="U21" s="61">
        <v>12</v>
      </c>
      <c r="V21" s="61">
        <v>20</v>
      </c>
      <c r="W21" s="61"/>
      <c r="X21" s="59"/>
      <c r="Y21" s="59" t="s">
        <v>95</v>
      </c>
      <c r="Z21" s="59" t="s">
        <v>96</v>
      </c>
      <c r="AA21" s="71" t="s">
        <v>68</v>
      </c>
      <c r="AB21" s="69"/>
      <c r="AC21" s="67" t="s">
        <v>97</v>
      </c>
      <c r="AD21" s="67"/>
    </row>
    <row r="22" spans="1:30" ht="44.15" customHeight="1" x14ac:dyDescent="0.35">
      <c r="A22" s="156"/>
      <c r="B22" s="146" t="s">
        <v>206</v>
      </c>
      <c r="C22" s="158" t="s">
        <v>83</v>
      </c>
      <c r="D22" s="50" t="s">
        <v>59</v>
      </c>
      <c r="E22" s="54" t="s">
        <v>207</v>
      </c>
      <c r="F22" s="56" t="s">
        <v>208</v>
      </c>
      <c r="G22" s="56" t="s">
        <v>209</v>
      </c>
      <c r="H22" s="56" t="s">
        <v>63</v>
      </c>
      <c r="I22" s="56" t="s">
        <v>64</v>
      </c>
      <c r="J22" s="56" t="s">
        <v>64</v>
      </c>
      <c r="K22" s="56" t="s">
        <v>66</v>
      </c>
      <c r="L22" s="58" t="s">
        <v>94</v>
      </c>
      <c r="M22" s="60">
        <v>4</v>
      </c>
      <c r="N22" s="62">
        <v>6</v>
      </c>
      <c r="O22" s="64">
        <v>30</v>
      </c>
      <c r="P22" s="52"/>
      <c r="Q22" s="60">
        <v>36</v>
      </c>
      <c r="R22" s="62">
        <v>2</v>
      </c>
      <c r="S22" s="64"/>
      <c r="T22" s="52"/>
      <c r="U22" s="60">
        <v>2</v>
      </c>
      <c r="V22" s="60">
        <v>38</v>
      </c>
      <c r="W22" s="60"/>
      <c r="X22" s="58"/>
      <c r="Y22" s="58" t="s">
        <v>88</v>
      </c>
      <c r="Z22" s="58" t="s">
        <v>89</v>
      </c>
      <c r="AA22" s="70" t="s">
        <v>68</v>
      </c>
      <c r="AB22" s="68"/>
      <c r="AC22" s="66" t="s">
        <v>90</v>
      </c>
      <c r="AD22" s="66"/>
    </row>
    <row r="23" spans="1:30" ht="44.15" customHeight="1" x14ac:dyDescent="0.35">
      <c r="A23" s="156"/>
      <c r="B23" s="147"/>
      <c r="C23" s="159"/>
      <c r="D23" s="51" t="s">
        <v>69</v>
      </c>
      <c r="E23" s="55" t="s">
        <v>210</v>
      </c>
      <c r="F23" s="57" t="s">
        <v>92</v>
      </c>
      <c r="G23" s="57" t="s">
        <v>211</v>
      </c>
      <c r="H23" s="57" t="s">
        <v>63</v>
      </c>
      <c r="I23" s="57" t="s">
        <v>64</v>
      </c>
      <c r="J23" s="57" t="s">
        <v>64</v>
      </c>
      <c r="K23" s="57" t="s">
        <v>66</v>
      </c>
      <c r="L23" s="59" t="s">
        <v>94</v>
      </c>
      <c r="M23" s="61">
        <v>2</v>
      </c>
      <c r="N23" s="63">
        <v>6</v>
      </c>
      <c r="O23" s="65">
        <v>16</v>
      </c>
      <c r="P23" s="53"/>
      <c r="Q23" s="61">
        <v>22</v>
      </c>
      <c r="R23" s="63">
        <v>2</v>
      </c>
      <c r="S23" s="65"/>
      <c r="T23" s="53"/>
      <c r="U23" s="61">
        <v>2</v>
      </c>
      <c r="V23" s="61">
        <v>24</v>
      </c>
      <c r="W23" s="61"/>
      <c r="X23" s="59"/>
      <c r="Y23" s="59" t="s">
        <v>95</v>
      </c>
      <c r="Z23" s="59" t="s">
        <v>96</v>
      </c>
      <c r="AA23" s="71" t="s">
        <v>68</v>
      </c>
      <c r="AB23" s="69"/>
      <c r="AC23" s="67" t="s">
        <v>97</v>
      </c>
      <c r="AD23" s="67"/>
    </row>
    <row r="24" spans="1:30" ht="44.15" customHeight="1" x14ac:dyDescent="0.35">
      <c r="A24" s="156"/>
      <c r="B24" s="146" t="s">
        <v>212</v>
      </c>
      <c r="C24" s="158" t="s">
        <v>213</v>
      </c>
      <c r="D24" s="50" t="s">
        <v>59</v>
      </c>
      <c r="E24" s="54" t="s">
        <v>214</v>
      </c>
      <c r="F24" s="56" t="s">
        <v>215</v>
      </c>
      <c r="G24" s="56" t="s">
        <v>216</v>
      </c>
      <c r="H24" s="56" t="s">
        <v>63</v>
      </c>
      <c r="I24" s="56" t="s">
        <v>64</v>
      </c>
      <c r="J24" s="56" t="s">
        <v>64</v>
      </c>
      <c r="K24" s="56" t="s">
        <v>114</v>
      </c>
      <c r="L24" s="58" t="s">
        <v>217</v>
      </c>
      <c r="M24" s="60">
        <v>4</v>
      </c>
      <c r="N24" s="62"/>
      <c r="O24" s="64">
        <v>2</v>
      </c>
      <c r="P24" s="52">
        <v>14</v>
      </c>
      <c r="Q24" s="60">
        <v>16</v>
      </c>
      <c r="R24" s="62"/>
      <c r="S24" s="64"/>
      <c r="T24" s="52"/>
      <c r="U24" s="60"/>
      <c r="V24" s="60">
        <v>16</v>
      </c>
      <c r="W24" s="60"/>
      <c r="X24" s="58"/>
      <c r="Y24" s="58"/>
      <c r="Z24" s="58" t="s">
        <v>139</v>
      </c>
      <c r="AA24" s="70"/>
      <c r="AB24" s="68"/>
      <c r="AC24" s="66"/>
      <c r="AD24" s="66" t="s">
        <v>139</v>
      </c>
    </row>
    <row r="25" spans="1:30" ht="44.15" customHeight="1" x14ac:dyDescent="0.35">
      <c r="A25" s="156"/>
      <c r="B25" s="160"/>
      <c r="C25" s="161"/>
      <c r="D25" s="93" t="s">
        <v>69</v>
      </c>
      <c r="E25" s="94" t="s">
        <v>218</v>
      </c>
      <c r="F25" s="95"/>
      <c r="G25" s="95"/>
      <c r="H25" s="95"/>
      <c r="I25" s="95"/>
      <c r="J25" s="95"/>
      <c r="K25" s="95" t="s">
        <v>66</v>
      </c>
      <c r="L25" s="96"/>
      <c r="M25" s="97">
        <v>2</v>
      </c>
      <c r="N25" s="98"/>
      <c r="O25" s="99">
        <v>2</v>
      </c>
      <c r="P25" s="100">
        <v>18</v>
      </c>
      <c r="Q25" s="97">
        <v>20</v>
      </c>
      <c r="R25" s="98"/>
      <c r="S25" s="99"/>
      <c r="T25" s="100"/>
      <c r="U25" s="97"/>
      <c r="V25" s="97">
        <v>20</v>
      </c>
      <c r="W25" s="97"/>
      <c r="X25" s="96" t="s">
        <v>105</v>
      </c>
      <c r="Y25" s="96"/>
      <c r="Z25" s="96"/>
      <c r="AA25" s="101"/>
      <c r="AB25" s="102"/>
      <c r="AC25" s="103"/>
      <c r="AD25" s="103"/>
    </row>
    <row r="26" spans="1:30" ht="44.15" customHeight="1" x14ac:dyDescent="0.35">
      <c r="A26" s="156"/>
      <c r="B26" s="160"/>
      <c r="C26" s="161"/>
      <c r="D26" s="72" t="s">
        <v>219</v>
      </c>
      <c r="E26" s="74" t="s">
        <v>220</v>
      </c>
      <c r="F26" s="75" t="s">
        <v>195</v>
      </c>
      <c r="G26" s="75" t="s">
        <v>62</v>
      </c>
      <c r="H26" s="75" t="s">
        <v>63</v>
      </c>
      <c r="I26" s="75" t="s">
        <v>64</v>
      </c>
      <c r="J26" s="75" t="s">
        <v>64</v>
      </c>
      <c r="K26" s="75"/>
      <c r="L26" s="76" t="s">
        <v>221</v>
      </c>
      <c r="M26" s="77">
        <v>2</v>
      </c>
      <c r="N26" s="78"/>
      <c r="O26" s="79">
        <v>2</v>
      </c>
      <c r="P26" s="73">
        <v>18</v>
      </c>
      <c r="Q26" s="77">
        <v>20</v>
      </c>
      <c r="R26" s="78"/>
      <c r="S26" s="79"/>
      <c r="T26" s="73"/>
      <c r="U26" s="77"/>
      <c r="V26" s="77">
        <v>20</v>
      </c>
      <c r="W26" s="77"/>
      <c r="X26" s="76" t="s">
        <v>116</v>
      </c>
      <c r="Y26" s="76"/>
      <c r="Z26" s="76"/>
      <c r="AA26" s="81"/>
      <c r="AB26" s="82"/>
      <c r="AC26" s="80"/>
      <c r="AD26" s="80"/>
    </row>
    <row r="27" spans="1:30" ht="44.15" customHeight="1" x14ac:dyDescent="0.35">
      <c r="A27" s="156"/>
      <c r="B27" s="160"/>
      <c r="C27" s="161"/>
      <c r="D27" s="72" t="s">
        <v>222</v>
      </c>
      <c r="E27" s="74" t="s">
        <v>223</v>
      </c>
      <c r="F27" s="75" t="s">
        <v>80</v>
      </c>
      <c r="G27" s="75" t="s">
        <v>224</v>
      </c>
      <c r="H27" s="75" t="s">
        <v>63</v>
      </c>
      <c r="I27" s="75" t="s">
        <v>64</v>
      </c>
      <c r="J27" s="75" t="s">
        <v>64</v>
      </c>
      <c r="K27" s="75"/>
      <c r="L27" s="76" t="s">
        <v>225</v>
      </c>
      <c r="M27" s="77">
        <v>2</v>
      </c>
      <c r="N27" s="78"/>
      <c r="O27" s="79">
        <v>2</v>
      </c>
      <c r="P27" s="73">
        <v>18</v>
      </c>
      <c r="Q27" s="77">
        <v>20</v>
      </c>
      <c r="R27" s="78"/>
      <c r="S27" s="79"/>
      <c r="T27" s="73"/>
      <c r="U27" s="77"/>
      <c r="V27" s="77">
        <v>20</v>
      </c>
      <c r="W27" s="77"/>
      <c r="X27" s="76" t="s">
        <v>116</v>
      </c>
      <c r="Y27" s="76"/>
      <c r="Z27" s="76"/>
      <c r="AA27" s="81"/>
      <c r="AB27" s="82"/>
      <c r="AC27" s="80"/>
      <c r="AD27" s="80"/>
    </row>
    <row r="28" spans="1:30" ht="44.15" customHeight="1" x14ac:dyDescent="0.35">
      <c r="A28" s="156"/>
      <c r="B28" s="160"/>
      <c r="C28" s="161"/>
      <c r="D28" s="72" t="s">
        <v>226</v>
      </c>
      <c r="E28" s="74" t="s">
        <v>227</v>
      </c>
      <c r="F28" s="75" t="s">
        <v>228</v>
      </c>
      <c r="G28" s="75" t="s">
        <v>229</v>
      </c>
      <c r="H28" s="75" t="s">
        <v>63</v>
      </c>
      <c r="I28" s="75" t="s">
        <v>64</v>
      </c>
      <c r="J28" s="75" t="s">
        <v>64</v>
      </c>
      <c r="K28" s="75"/>
      <c r="L28" s="76" t="s">
        <v>94</v>
      </c>
      <c r="M28" s="77">
        <v>2</v>
      </c>
      <c r="N28" s="78"/>
      <c r="O28" s="79">
        <v>2</v>
      </c>
      <c r="P28" s="73">
        <v>18</v>
      </c>
      <c r="Q28" s="77">
        <v>20</v>
      </c>
      <c r="R28" s="78"/>
      <c r="S28" s="79"/>
      <c r="T28" s="73"/>
      <c r="U28" s="77"/>
      <c r="V28" s="77">
        <v>20</v>
      </c>
      <c r="W28" s="77"/>
      <c r="X28" s="76" t="s">
        <v>116</v>
      </c>
      <c r="Y28" s="76"/>
      <c r="Z28" s="76"/>
      <c r="AA28" s="81"/>
      <c r="AB28" s="82"/>
      <c r="AC28" s="80"/>
      <c r="AD28" s="80"/>
    </row>
    <row r="29" spans="1:30" ht="44.15" customHeight="1" x14ac:dyDescent="0.35">
      <c r="A29" s="156"/>
      <c r="B29" s="147"/>
      <c r="C29" s="159"/>
      <c r="D29" s="51" t="s">
        <v>230</v>
      </c>
      <c r="E29" s="55" t="s">
        <v>231</v>
      </c>
      <c r="F29" s="57" t="s">
        <v>80</v>
      </c>
      <c r="G29" s="57" t="s">
        <v>232</v>
      </c>
      <c r="H29" s="57" t="s">
        <v>63</v>
      </c>
      <c r="I29" s="57" t="s">
        <v>64</v>
      </c>
      <c r="J29" s="57" t="s">
        <v>64</v>
      </c>
      <c r="K29" s="57"/>
      <c r="L29" s="59" t="s">
        <v>94</v>
      </c>
      <c r="M29" s="61">
        <v>2</v>
      </c>
      <c r="N29" s="63"/>
      <c r="O29" s="65">
        <v>2</v>
      </c>
      <c r="P29" s="53">
        <v>18</v>
      </c>
      <c r="Q29" s="61">
        <v>20</v>
      </c>
      <c r="R29" s="63"/>
      <c r="S29" s="65"/>
      <c r="T29" s="53"/>
      <c r="U29" s="61"/>
      <c r="V29" s="61">
        <v>20</v>
      </c>
      <c r="W29" s="61"/>
      <c r="X29" s="59" t="s">
        <v>116</v>
      </c>
      <c r="Y29" s="59"/>
      <c r="Z29" s="59"/>
      <c r="AA29" s="71"/>
      <c r="AB29" s="69"/>
      <c r="AC29" s="67"/>
      <c r="AD29" s="67"/>
    </row>
    <row r="30" spans="1:30" ht="44.15" customHeight="1" x14ac:dyDescent="0.35">
      <c r="A30" s="156"/>
      <c r="B30" s="146" t="s">
        <v>233</v>
      </c>
      <c r="C30" s="158" t="s">
        <v>110</v>
      </c>
      <c r="D30" s="50" t="s">
        <v>59</v>
      </c>
      <c r="E30" s="54" t="s">
        <v>234</v>
      </c>
      <c r="F30" s="56" t="s">
        <v>167</v>
      </c>
      <c r="G30" s="56" t="s">
        <v>113</v>
      </c>
      <c r="H30" s="56" t="s">
        <v>63</v>
      </c>
      <c r="I30" s="56" t="s">
        <v>64</v>
      </c>
      <c r="J30" s="56" t="s">
        <v>64</v>
      </c>
      <c r="K30" s="56" t="s">
        <v>114</v>
      </c>
      <c r="L30" s="58" t="s">
        <v>115</v>
      </c>
      <c r="M30" s="60">
        <v>3</v>
      </c>
      <c r="N30" s="62"/>
      <c r="O30" s="64">
        <v>4</v>
      </c>
      <c r="P30" s="52">
        <v>10</v>
      </c>
      <c r="Q30" s="60">
        <v>14</v>
      </c>
      <c r="R30" s="62"/>
      <c r="S30" s="64">
        <v>4</v>
      </c>
      <c r="T30" s="52"/>
      <c r="U30" s="60">
        <v>4</v>
      </c>
      <c r="V30" s="60">
        <v>18</v>
      </c>
      <c r="W30" s="60"/>
      <c r="X30" s="58" t="s">
        <v>116</v>
      </c>
      <c r="Y30" s="58"/>
      <c r="Z30" s="58"/>
      <c r="AA30" s="70"/>
      <c r="AB30" s="68"/>
      <c r="AC30" s="66"/>
      <c r="AD30" s="66"/>
    </row>
    <row r="31" spans="1:30" ht="44.15" customHeight="1" x14ac:dyDescent="0.35">
      <c r="A31" s="156"/>
      <c r="B31" s="147"/>
      <c r="C31" s="159"/>
      <c r="D31" s="51" t="s">
        <v>69</v>
      </c>
      <c r="E31" s="55" t="s">
        <v>235</v>
      </c>
      <c r="F31" s="57" t="s">
        <v>236</v>
      </c>
      <c r="G31" s="57" t="s">
        <v>237</v>
      </c>
      <c r="H31" s="57" t="s">
        <v>238</v>
      </c>
      <c r="I31" s="57" t="s">
        <v>65</v>
      </c>
      <c r="J31" s="57" t="s">
        <v>64</v>
      </c>
      <c r="K31" s="57" t="s">
        <v>114</v>
      </c>
      <c r="L31" s="59" t="s">
        <v>239</v>
      </c>
      <c r="M31" s="61">
        <v>3</v>
      </c>
      <c r="N31" s="63"/>
      <c r="O31" s="65"/>
      <c r="P31" s="53">
        <v>16</v>
      </c>
      <c r="Q31" s="61">
        <v>16</v>
      </c>
      <c r="R31" s="63"/>
      <c r="S31" s="65"/>
      <c r="T31" s="53"/>
      <c r="U31" s="61"/>
      <c r="V31" s="61">
        <v>16</v>
      </c>
      <c r="W31" s="61"/>
      <c r="X31" s="59" t="s">
        <v>116</v>
      </c>
      <c r="Y31" s="59"/>
      <c r="Z31" s="59"/>
      <c r="AA31" s="71"/>
      <c r="AB31" s="69"/>
      <c r="AC31" s="67"/>
      <c r="AD31" s="67"/>
    </row>
    <row r="32" spans="1:30" ht="44.15" customHeight="1" x14ac:dyDescent="0.35">
      <c r="A32" s="156"/>
      <c r="B32" s="162" t="s">
        <v>240</v>
      </c>
      <c r="C32" s="163"/>
      <c r="D32" s="164"/>
      <c r="E32" s="165"/>
      <c r="F32" s="166"/>
      <c r="G32" s="166"/>
      <c r="H32" s="166"/>
      <c r="I32" s="166"/>
      <c r="J32" s="166"/>
      <c r="K32" s="166"/>
      <c r="L32" s="152"/>
      <c r="M32" s="90">
        <v>30</v>
      </c>
      <c r="N32" s="91">
        <v>30</v>
      </c>
      <c r="O32" s="92">
        <v>68</v>
      </c>
      <c r="P32" s="89">
        <v>58</v>
      </c>
      <c r="Q32" s="90">
        <v>156</v>
      </c>
      <c r="R32" s="91">
        <v>54</v>
      </c>
      <c r="S32" s="92">
        <v>10</v>
      </c>
      <c r="T32" s="89"/>
      <c r="U32" s="90">
        <v>64</v>
      </c>
      <c r="V32" s="90">
        <v>220</v>
      </c>
      <c r="W32" s="90"/>
      <c r="X32" s="152"/>
      <c r="Y32" s="152"/>
      <c r="Z32" s="152"/>
      <c r="AA32" s="153"/>
      <c r="AB32" s="154"/>
      <c r="AC32" s="155"/>
      <c r="AD32" s="155"/>
    </row>
    <row r="33" spans="1:30" ht="44.15" customHeight="1" x14ac:dyDescent="0.35">
      <c r="A33" s="156" t="s">
        <v>241</v>
      </c>
      <c r="B33" s="146" t="s">
        <v>242</v>
      </c>
      <c r="C33" s="158" t="s">
        <v>191</v>
      </c>
      <c r="D33" s="50" t="s">
        <v>59</v>
      </c>
      <c r="E33" s="54" t="s">
        <v>243</v>
      </c>
      <c r="F33" s="56" t="s">
        <v>244</v>
      </c>
      <c r="G33" s="56" t="s">
        <v>86</v>
      </c>
      <c r="H33" s="56" t="s">
        <v>63</v>
      </c>
      <c r="I33" s="56" t="s">
        <v>64</v>
      </c>
      <c r="J33" s="56" t="s">
        <v>65</v>
      </c>
      <c r="K33" s="56" t="s">
        <v>66</v>
      </c>
      <c r="L33" s="58" t="s">
        <v>94</v>
      </c>
      <c r="M33" s="60">
        <v>3</v>
      </c>
      <c r="N33" s="62"/>
      <c r="O33" s="64"/>
      <c r="P33" s="52"/>
      <c r="Q33" s="60"/>
      <c r="R33" s="62">
        <v>20</v>
      </c>
      <c r="S33" s="64"/>
      <c r="T33" s="52"/>
      <c r="U33" s="60">
        <v>20</v>
      </c>
      <c r="V33" s="60">
        <v>20</v>
      </c>
      <c r="W33" s="60"/>
      <c r="X33" s="58" t="s">
        <v>116</v>
      </c>
      <c r="Y33" s="58"/>
      <c r="Z33" s="58"/>
      <c r="AA33" s="70"/>
      <c r="AB33" s="68"/>
      <c r="AC33" s="66"/>
      <c r="AD33" s="66"/>
    </row>
    <row r="34" spans="1:30" ht="44.15" customHeight="1" x14ac:dyDescent="0.35">
      <c r="A34" s="156"/>
      <c r="B34" s="157"/>
      <c r="C34" s="159"/>
      <c r="D34" s="51" t="s">
        <v>69</v>
      </c>
      <c r="E34" s="55" t="s">
        <v>245</v>
      </c>
      <c r="F34" s="57" t="s">
        <v>80</v>
      </c>
      <c r="G34" s="57" t="s">
        <v>62</v>
      </c>
      <c r="H34" s="57" t="s">
        <v>63</v>
      </c>
      <c r="I34" s="57" t="s">
        <v>64</v>
      </c>
      <c r="J34" s="57" t="s">
        <v>65</v>
      </c>
      <c r="K34" s="57" t="s">
        <v>66</v>
      </c>
      <c r="L34" s="59" t="s">
        <v>246</v>
      </c>
      <c r="M34" s="61">
        <v>3</v>
      </c>
      <c r="N34" s="63"/>
      <c r="O34" s="65">
        <v>6</v>
      </c>
      <c r="P34" s="53"/>
      <c r="Q34" s="61">
        <v>6</v>
      </c>
      <c r="R34" s="63">
        <v>14</v>
      </c>
      <c r="S34" s="65"/>
      <c r="T34" s="53"/>
      <c r="U34" s="61">
        <v>14</v>
      </c>
      <c r="V34" s="61">
        <v>20</v>
      </c>
      <c r="W34" s="61"/>
      <c r="X34" s="59"/>
      <c r="Y34" s="59" t="s">
        <v>95</v>
      </c>
      <c r="Z34" s="59" t="s">
        <v>197</v>
      </c>
      <c r="AA34" s="71" t="s">
        <v>139</v>
      </c>
      <c r="AB34" s="69"/>
      <c r="AC34" s="67" t="s">
        <v>198</v>
      </c>
      <c r="AD34" s="67"/>
    </row>
    <row r="35" spans="1:30" ht="44.15" customHeight="1" x14ac:dyDescent="0.35">
      <c r="A35" s="156"/>
      <c r="B35" s="146" t="s">
        <v>247</v>
      </c>
      <c r="C35" s="158" t="s">
        <v>248</v>
      </c>
      <c r="D35" s="50" t="s">
        <v>59</v>
      </c>
      <c r="E35" s="54" t="s">
        <v>249</v>
      </c>
      <c r="F35" s="56" t="s">
        <v>80</v>
      </c>
      <c r="G35" s="56" t="s">
        <v>135</v>
      </c>
      <c r="H35" s="56" t="s">
        <v>63</v>
      </c>
      <c r="I35" s="56" t="s">
        <v>64</v>
      </c>
      <c r="J35" s="56" t="s">
        <v>65</v>
      </c>
      <c r="K35" s="56" t="s">
        <v>66</v>
      </c>
      <c r="L35" s="58" t="s">
        <v>250</v>
      </c>
      <c r="M35" s="60">
        <v>3</v>
      </c>
      <c r="N35" s="62">
        <v>8</v>
      </c>
      <c r="O35" s="64">
        <v>10</v>
      </c>
      <c r="P35" s="52"/>
      <c r="Q35" s="60">
        <v>18</v>
      </c>
      <c r="R35" s="62"/>
      <c r="S35" s="64"/>
      <c r="T35" s="52"/>
      <c r="U35" s="60"/>
      <c r="V35" s="60">
        <v>18</v>
      </c>
      <c r="W35" s="60"/>
      <c r="X35" s="58" t="s">
        <v>116</v>
      </c>
      <c r="Y35" s="58"/>
      <c r="Z35" s="58"/>
      <c r="AA35" s="70"/>
      <c r="AB35" s="68"/>
      <c r="AC35" s="66"/>
      <c r="AD35" s="66"/>
    </row>
    <row r="36" spans="1:30" ht="44.15" customHeight="1" x14ac:dyDescent="0.35">
      <c r="A36" s="156"/>
      <c r="B36" s="157"/>
      <c r="C36" s="159"/>
      <c r="D36" s="51" t="s">
        <v>69</v>
      </c>
      <c r="E36" s="55" t="s">
        <v>251</v>
      </c>
      <c r="F36" s="57" t="s">
        <v>252</v>
      </c>
      <c r="G36" s="57" t="s">
        <v>86</v>
      </c>
      <c r="H36" s="57" t="s">
        <v>63</v>
      </c>
      <c r="I36" s="57" t="s">
        <v>64</v>
      </c>
      <c r="J36" s="57" t="s">
        <v>65</v>
      </c>
      <c r="K36" s="57" t="s">
        <v>66</v>
      </c>
      <c r="L36" s="59" t="s">
        <v>250</v>
      </c>
      <c r="M36" s="61">
        <v>3</v>
      </c>
      <c r="N36" s="63">
        <v>8</v>
      </c>
      <c r="O36" s="65">
        <v>10</v>
      </c>
      <c r="P36" s="53"/>
      <c r="Q36" s="61">
        <v>18</v>
      </c>
      <c r="R36" s="63"/>
      <c r="S36" s="65"/>
      <c r="T36" s="53"/>
      <c r="U36" s="61"/>
      <c r="V36" s="61">
        <v>18</v>
      </c>
      <c r="W36" s="61"/>
      <c r="X36" s="59" t="s">
        <v>116</v>
      </c>
      <c r="Y36" s="59"/>
      <c r="Z36" s="59"/>
      <c r="AA36" s="71"/>
      <c r="AB36" s="69"/>
      <c r="AC36" s="67"/>
      <c r="AD36" s="67"/>
    </row>
    <row r="37" spans="1:30" ht="44.15" customHeight="1" x14ac:dyDescent="0.35">
      <c r="A37" s="156"/>
      <c r="B37" s="146" t="s">
        <v>253</v>
      </c>
      <c r="C37" s="158" t="s">
        <v>254</v>
      </c>
      <c r="D37" s="50" t="s">
        <v>59</v>
      </c>
      <c r="E37" s="54" t="s">
        <v>255</v>
      </c>
      <c r="F37" s="56" t="s">
        <v>80</v>
      </c>
      <c r="G37" s="56" t="s">
        <v>209</v>
      </c>
      <c r="H37" s="56" t="s">
        <v>63</v>
      </c>
      <c r="I37" s="56" t="s">
        <v>64</v>
      </c>
      <c r="J37" s="56" t="s">
        <v>64</v>
      </c>
      <c r="K37" s="56" t="s">
        <v>66</v>
      </c>
      <c r="L37" s="58" t="s">
        <v>94</v>
      </c>
      <c r="M37" s="60">
        <v>4</v>
      </c>
      <c r="N37" s="62">
        <v>4</v>
      </c>
      <c r="O37" s="64">
        <v>32</v>
      </c>
      <c r="P37" s="52"/>
      <c r="Q37" s="60">
        <v>36</v>
      </c>
      <c r="R37" s="62"/>
      <c r="S37" s="64"/>
      <c r="T37" s="52"/>
      <c r="U37" s="60"/>
      <c r="V37" s="60">
        <v>36</v>
      </c>
      <c r="W37" s="60"/>
      <c r="X37" s="58"/>
      <c r="Y37" s="58" t="s">
        <v>88</v>
      </c>
      <c r="Z37" s="58" t="s">
        <v>89</v>
      </c>
      <c r="AA37" s="70" t="s">
        <v>68</v>
      </c>
      <c r="AB37" s="68"/>
      <c r="AC37" s="66" t="s">
        <v>90</v>
      </c>
      <c r="AD37" s="66"/>
    </row>
    <row r="38" spans="1:30" ht="44.15" customHeight="1" x14ac:dyDescent="0.35">
      <c r="A38" s="156"/>
      <c r="B38" s="157"/>
      <c r="C38" s="159"/>
      <c r="D38" s="51" t="s">
        <v>69</v>
      </c>
      <c r="E38" s="55" t="s">
        <v>256</v>
      </c>
      <c r="F38" s="57" t="s">
        <v>195</v>
      </c>
      <c r="G38" s="57" t="s">
        <v>93</v>
      </c>
      <c r="H38" s="57" t="s">
        <v>63</v>
      </c>
      <c r="I38" s="57" t="s">
        <v>64</v>
      </c>
      <c r="J38" s="57" t="s">
        <v>64</v>
      </c>
      <c r="K38" s="57" t="s">
        <v>66</v>
      </c>
      <c r="L38" s="59" t="s">
        <v>94</v>
      </c>
      <c r="M38" s="61">
        <v>2</v>
      </c>
      <c r="N38" s="63">
        <v>4</v>
      </c>
      <c r="O38" s="65">
        <v>18</v>
      </c>
      <c r="P38" s="53"/>
      <c r="Q38" s="61">
        <v>22</v>
      </c>
      <c r="R38" s="63"/>
      <c r="S38" s="65"/>
      <c r="T38" s="53"/>
      <c r="U38" s="61"/>
      <c r="V38" s="61">
        <v>22</v>
      </c>
      <c r="W38" s="61"/>
      <c r="X38" s="59"/>
      <c r="Y38" s="59" t="s">
        <v>95</v>
      </c>
      <c r="Z38" s="59" t="s">
        <v>96</v>
      </c>
      <c r="AA38" s="71" t="s">
        <v>68</v>
      </c>
      <c r="AB38" s="69"/>
      <c r="AC38" s="67" t="s">
        <v>97</v>
      </c>
      <c r="AD38" s="67"/>
    </row>
    <row r="39" spans="1:30" ht="44.15" customHeight="1" x14ac:dyDescent="0.35">
      <c r="A39" s="156"/>
      <c r="B39" s="146" t="s">
        <v>257</v>
      </c>
      <c r="C39" s="158" t="s">
        <v>213</v>
      </c>
      <c r="D39" s="50" t="s">
        <v>59</v>
      </c>
      <c r="E39" s="54" t="s">
        <v>258</v>
      </c>
      <c r="F39" s="56" t="s">
        <v>259</v>
      </c>
      <c r="G39" s="56" t="s">
        <v>62</v>
      </c>
      <c r="H39" s="56" t="s">
        <v>63</v>
      </c>
      <c r="I39" s="56" t="s">
        <v>64</v>
      </c>
      <c r="J39" s="56" t="s">
        <v>64</v>
      </c>
      <c r="K39" s="56" t="s">
        <v>66</v>
      </c>
      <c r="L39" s="58" t="s">
        <v>217</v>
      </c>
      <c r="M39" s="60">
        <v>4</v>
      </c>
      <c r="N39" s="62"/>
      <c r="O39" s="64">
        <v>2</v>
      </c>
      <c r="P39" s="52">
        <v>14</v>
      </c>
      <c r="Q39" s="60">
        <v>16</v>
      </c>
      <c r="R39" s="62"/>
      <c r="S39" s="64"/>
      <c r="T39" s="52"/>
      <c r="U39" s="60"/>
      <c r="V39" s="60">
        <v>16</v>
      </c>
      <c r="W39" s="60"/>
      <c r="X39" s="58"/>
      <c r="Y39" s="58"/>
      <c r="Z39" s="58" t="s">
        <v>139</v>
      </c>
      <c r="AA39" s="70"/>
      <c r="AB39" s="68"/>
      <c r="AC39" s="66"/>
      <c r="AD39" s="66" t="s">
        <v>139</v>
      </c>
    </row>
    <row r="40" spans="1:30" ht="44.15" customHeight="1" x14ac:dyDescent="0.35">
      <c r="A40" s="156"/>
      <c r="B40" s="167"/>
      <c r="C40" s="161"/>
      <c r="D40" s="93" t="s">
        <v>69</v>
      </c>
      <c r="E40" s="94" t="s">
        <v>218</v>
      </c>
      <c r="F40" s="95"/>
      <c r="G40" s="95"/>
      <c r="H40" s="95"/>
      <c r="I40" s="95"/>
      <c r="J40" s="95"/>
      <c r="K40" s="95" t="s">
        <v>66</v>
      </c>
      <c r="L40" s="96"/>
      <c r="M40" s="97">
        <v>2</v>
      </c>
      <c r="N40" s="98"/>
      <c r="O40" s="99">
        <v>6</v>
      </c>
      <c r="P40" s="100">
        <v>12</v>
      </c>
      <c r="Q40" s="97">
        <v>18</v>
      </c>
      <c r="R40" s="98"/>
      <c r="S40" s="99"/>
      <c r="T40" s="100"/>
      <c r="U40" s="97"/>
      <c r="V40" s="97">
        <v>18</v>
      </c>
      <c r="W40" s="97"/>
      <c r="X40" s="96"/>
      <c r="Y40" s="96"/>
      <c r="Z40" s="96"/>
      <c r="AA40" s="101"/>
      <c r="AB40" s="102"/>
      <c r="AC40" s="103"/>
      <c r="AD40" s="103"/>
    </row>
    <row r="41" spans="1:30" ht="44.15" customHeight="1" x14ac:dyDescent="0.35">
      <c r="A41" s="156"/>
      <c r="B41" s="167"/>
      <c r="C41" s="161"/>
      <c r="D41" s="72" t="s">
        <v>219</v>
      </c>
      <c r="E41" s="74" t="s">
        <v>260</v>
      </c>
      <c r="F41" s="75" t="s">
        <v>261</v>
      </c>
      <c r="G41" s="75" t="s">
        <v>262</v>
      </c>
      <c r="H41" s="75" t="s">
        <v>63</v>
      </c>
      <c r="I41" s="75" t="s">
        <v>64</v>
      </c>
      <c r="J41" s="75" t="s">
        <v>64</v>
      </c>
      <c r="K41" s="75"/>
      <c r="L41" s="76" t="s">
        <v>94</v>
      </c>
      <c r="M41" s="77">
        <v>2</v>
      </c>
      <c r="N41" s="78"/>
      <c r="O41" s="79">
        <v>6</v>
      </c>
      <c r="P41" s="73">
        <v>12</v>
      </c>
      <c r="Q41" s="77">
        <v>18</v>
      </c>
      <c r="R41" s="78"/>
      <c r="S41" s="79"/>
      <c r="T41" s="73"/>
      <c r="U41" s="77"/>
      <c r="V41" s="77">
        <v>18</v>
      </c>
      <c r="W41" s="77"/>
      <c r="X41" s="76" t="s">
        <v>116</v>
      </c>
      <c r="Y41" s="76"/>
      <c r="Z41" s="76"/>
      <c r="AA41" s="81"/>
      <c r="AB41" s="82"/>
      <c r="AC41" s="80"/>
      <c r="AD41" s="80"/>
    </row>
    <row r="42" spans="1:30" ht="44.15" customHeight="1" x14ac:dyDescent="0.35">
      <c r="A42" s="156"/>
      <c r="B42" s="167"/>
      <c r="C42" s="161"/>
      <c r="D42" s="72" t="s">
        <v>222</v>
      </c>
      <c r="E42" s="74" t="s">
        <v>263</v>
      </c>
      <c r="F42" s="75" t="s">
        <v>264</v>
      </c>
      <c r="G42" s="75" t="s">
        <v>229</v>
      </c>
      <c r="H42" s="75" t="s">
        <v>63</v>
      </c>
      <c r="I42" s="75" t="s">
        <v>64</v>
      </c>
      <c r="J42" s="75" t="s">
        <v>64</v>
      </c>
      <c r="K42" s="75"/>
      <c r="L42" s="76" t="s">
        <v>94</v>
      </c>
      <c r="M42" s="77">
        <v>2</v>
      </c>
      <c r="N42" s="78"/>
      <c r="O42" s="79">
        <v>6</v>
      </c>
      <c r="P42" s="73">
        <v>12</v>
      </c>
      <c r="Q42" s="77">
        <v>18</v>
      </c>
      <c r="R42" s="78"/>
      <c r="S42" s="79"/>
      <c r="T42" s="73"/>
      <c r="U42" s="77"/>
      <c r="V42" s="77">
        <v>18</v>
      </c>
      <c r="W42" s="77"/>
      <c r="X42" s="76" t="s">
        <v>116</v>
      </c>
      <c r="Y42" s="76"/>
      <c r="Z42" s="76"/>
      <c r="AA42" s="81"/>
      <c r="AB42" s="82"/>
      <c r="AC42" s="80"/>
      <c r="AD42" s="80"/>
    </row>
    <row r="43" spans="1:30" ht="44.15" customHeight="1" x14ac:dyDescent="0.35">
      <c r="A43" s="156"/>
      <c r="B43" s="167"/>
      <c r="C43" s="161"/>
      <c r="D43" s="72" t="s">
        <v>226</v>
      </c>
      <c r="E43" s="74" t="s">
        <v>265</v>
      </c>
      <c r="F43" s="75" t="s">
        <v>266</v>
      </c>
      <c r="G43" s="75" t="s">
        <v>102</v>
      </c>
      <c r="H43" s="75" t="s">
        <v>63</v>
      </c>
      <c r="I43" s="75" t="s">
        <v>64</v>
      </c>
      <c r="J43" s="75" t="s">
        <v>64</v>
      </c>
      <c r="K43" s="75"/>
      <c r="L43" s="76" t="s">
        <v>94</v>
      </c>
      <c r="M43" s="77">
        <v>2</v>
      </c>
      <c r="N43" s="78"/>
      <c r="O43" s="79">
        <v>6</v>
      </c>
      <c r="P43" s="73">
        <v>12</v>
      </c>
      <c r="Q43" s="77">
        <v>18</v>
      </c>
      <c r="R43" s="78"/>
      <c r="S43" s="79"/>
      <c r="T43" s="73"/>
      <c r="U43" s="77"/>
      <c r="V43" s="77">
        <v>18</v>
      </c>
      <c r="W43" s="77"/>
      <c r="X43" s="76" t="s">
        <v>116</v>
      </c>
      <c r="Y43" s="76"/>
      <c r="Z43" s="76"/>
      <c r="AA43" s="81"/>
      <c r="AB43" s="82"/>
      <c r="AC43" s="80"/>
      <c r="AD43" s="80"/>
    </row>
    <row r="44" spans="1:30" ht="44.15" customHeight="1" x14ac:dyDescent="0.35">
      <c r="A44" s="156"/>
      <c r="B44" s="157"/>
      <c r="C44" s="159"/>
      <c r="D44" s="51" t="s">
        <v>230</v>
      </c>
      <c r="E44" s="55" t="s">
        <v>267</v>
      </c>
      <c r="F44" s="57" t="s">
        <v>268</v>
      </c>
      <c r="G44" s="57" t="s">
        <v>269</v>
      </c>
      <c r="H44" s="57" t="s">
        <v>63</v>
      </c>
      <c r="I44" s="57" t="s">
        <v>64</v>
      </c>
      <c r="J44" s="57" t="s">
        <v>64</v>
      </c>
      <c r="K44" s="57"/>
      <c r="L44" s="59" t="s">
        <v>270</v>
      </c>
      <c r="M44" s="61">
        <v>2</v>
      </c>
      <c r="N44" s="63"/>
      <c r="O44" s="65">
        <v>6</v>
      </c>
      <c r="P44" s="53">
        <v>12</v>
      </c>
      <c r="Q44" s="61">
        <v>18</v>
      </c>
      <c r="R44" s="63"/>
      <c r="S44" s="65"/>
      <c r="T44" s="53"/>
      <c r="U44" s="61"/>
      <c r="V44" s="61">
        <v>18</v>
      </c>
      <c r="W44" s="61"/>
      <c r="X44" s="59"/>
      <c r="Y44" s="59"/>
      <c r="Z44" s="59" t="s">
        <v>139</v>
      </c>
      <c r="AA44" s="71"/>
      <c r="AB44" s="69"/>
      <c r="AC44" s="67"/>
      <c r="AD44" s="67" t="s">
        <v>139</v>
      </c>
    </row>
    <row r="45" spans="1:30" ht="44.15" customHeight="1" x14ac:dyDescent="0.35">
      <c r="A45" s="156"/>
      <c r="B45" s="146" t="s">
        <v>271</v>
      </c>
      <c r="C45" s="158" t="s">
        <v>110</v>
      </c>
      <c r="D45" s="50" t="s">
        <v>59</v>
      </c>
      <c r="E45" s="54" t="s">
        <v>272</v>
      </c>
      <c r="F45" s="56" t="s">
        <v>167</v>
      </c>
      <c r="G45" s="56" t="s">
        <v>113</v>
      </c>
      <c r="H45" s="56" t="s">
        <v>63</v>
      </c>
      <c r="I45" s="56" t="s">
        <v>64</v>
      </c>
      <c r="J45" s="56" t="s">
        <v>64</v>
      </c>
      <c r="K45" s="56" t="s">
        <v>114</v>
      </c>
      <c r="L45" s="58" t="s">
        <v>115</v>
      </c>
      <c r="M45" s="60">
        <v>2</v>
      </c>
      <c r="N45" s="62"/>
      <c r="O45" s="64">
        <v>4</v>
      </c>
      <c r="P45" s="52">
        <v>10</v>
      </c>
      <c r="Q45" s="60">
        <v>14</v>
      </c>
      <c r="R45" s="62"/>
      <c r="S45" s="64">
        <v>4</v>
      </c>
      <c r="T45" s="52"/>
      <c r="U45" s="60">
        <v>4</v>
      </c>
      <c r="V45" s="60">
        <v>18</v>
      </c>
      <c r="W45" s="60"/>
      <c r="X45" s="58" t="s">
        <v>105</v>
      </c>
      <c r="Y45" s="58"/>
      <c r="Z45" s="58"/>
      <c r="AA45" s="70"/>
      <c r="AB45" s="68"/>
      <c r="AC45" s="66"/>
      <c r="AD45" s="66"/>
    </row>
    <row r="46" spans="1:30" ht="44.15" customHeight="1" x14ac:dyDescent="0.35">
      <c r="A46" s="156"/>
      <c r="B46" s="167"/>
      <c r="C46" s="161"/>
      <c r="D46" s="72" t="s">
        <v>69</v>
      </c>
      <c r="E46" s="74" t="s">
        <v>273</v>
      </c>
      <c r="F46" s="75" t="s">
        <v>274</v>
      </c>
      <c r="G46" s="75" t="s">
        <v>275</v>
      </c>
      <c r="H46" s="75" t="s">
        <v>63</v>
      </c>
      <c r="I46" s="75" t="s">
        <v>64</v>
      </c>
      <c r="J46" s="75" t="s">
        <v>64</v>
      </c>
      <c r="K46" s="75" t="s">
        <v>114</v>
      </c>
      <c r="L46" s="76" t="s">
        <v>239</v>
      </c>
      <c r="M46" s="77">
        <v>1</v>
      </c>
      <c r="N46" s="78"/>
      <c r="O46" s="79">
        <v>4</v>
      </c>
      <c r="P46" s="73">
        <v>10</v>
      </c>
      <c r="Q46" s="77">
        <v>14</v>
      </c>
      <c r="R46" s="78"/>
      <c r="S46" s="79"/>
      <c r="T46" s="73"/>
      <c r="U46" s="77"/>
      <c r="V46" s="77">
        <v>14</v>
      </c>
      <c r="W46" s="77"/>
      <c r="X46" s="76" t="s">
        <v>129</v>
      </c>
      <c r="Y46" s="76"/>
      <c r="Z46" s="76"/>
      <c r="AA46" s="81"/>
      <c r="AB46" s="82"/>
      <c r="AC46" s="80"/>
      <c r="AD46" s="80"/>
    </row>
    <row r="47" spans="1:30" ht="44.15" customHeight="1" x14ac:dyDescent="0.35">
      <c r="A47" s="156"/>
      <c r="B47" s="157"/>
      <c r="C47" s="159"/>
      <c r="D47" s="51" t="s">
        <v>125</v>
      </c>
      <c r="E47" s="55" t="s">
        <v>276</v>
      </c>
      <c r="F47" s="57" t="s">
        <v>277</v>
      </c>
      <c r="G47" s="57" t="s">
        <v>278</v>
      </c>
      <c r="H47" s="57" t="s">
        <v>63</v>
      </c>
      <c r="I47" s="57" t="s">
        <v>64</v>
      </c>
      <c r="J47" s="57" t="s">
        <v>65</v>
      </c>
      <c r="K47" s="57" t="s">
        <v>114</v>
      </c>
      <c r="L47" s="59" t="s">
        <v>279</v>
      </c>
      <c r="M47" s="61">
        <v>3</v>
      </c>
      <c r="N47" s="63"/>
      <c r="O47" s="65"/>
      <c r="P47" s="53"/>
      <c r="Q47" s="61"/>
      <c r="R47" s="63">
        <v>30</v>
      </c>
      <c r="S47" s="65"/>
      <c r="T47" s="53"/>
      <c r="U47" s="61">
        <v>30</v>
      </c>
      <c r="V47" s="61">
        <v>30</v>
      </c>
      <c r="W47" s="61"/>
      <c r="X47" s="59" t="s">
        <v>280</v>
      </c>
      <c r="Y47" s="59"/>
      <c r="Z47" s="59"/>
      <c r="AA47" s="71"/>
      <c r="AB47" s="69"/>
      <c r="AC47" s="67"/>
      <c r="AD47" s="67"/>
    </row>
    <row r="48" spans="1:30" ht="44.15" customHeight="1" x14ac:dyDescent="0.35">
      <c r="A48" s="156"/>
      <c r="B48" s="162" t="s">
        <v>281</v>
      </c>
      <c r="C48" s="163"/>
      <c r="D48" s="164"/>
      <c r="E48" s="165"/>
      <c r="F48" s="166"/>
      <c r="G48" s="166"/>
      <c r="H48" s="166"/>
      <c r="I48" s="166"/>
      <c r="J48" s="166"/>
      <c r="K48" s="166"/>
      <c r="L48" s="152"/>
      <c r="M48" s="90">
        <v>30</v>
      </c>
      <c r="N48" s="91">
        <v>24</v>
      </c>
      <c r="O48" s="92">
        <v>92</v>
      </c>
      <c r="P48" s="89">
        <v>46</v>
      </c>
      <c r="Q48" s="90">
        <v>162</v>
      </c>
      <c r="R48" s="91">
        <v>64</v>
      </c>
      <c r="S48" s="92">
        <v>4</v>
      </c>
      <c r="T48" s="89"/>
      <c r="U48" s="90">
        <v>68</v>
      </c>
      <c r="V48" s="90">
        <v>230</v>
      </c>
      <c r="W48" s="90"/>
      <c r="X48" s="152"/>
      <c r="Y48" s="152"/>
      <c r="Z48" s="152"/>
      <c r="AA48" s="153"/>
      <c r="AB48" s="154"/>
      <c r="AC48" s="155"/>
      <c r="AD48" s="155"/>
    </row>
    <row r="49" spans="1:30" ht="44.15" customHeight="1" x14ac:dyDescent="0.35">
      <c r="A49" s="121" t="s">
        <v>176</v>
      </c>
      <c r="B49" s="121"/>
      <c r="C49" s="121"/>
      <c r="D49" s="121"/>
      <c r="E49" s="121"/>
      <c r="F49" s="24"/>
      <c r="H49" s="11"/>
      <c r="L49" s="142" t="s">
        <v>177</v>
      </c>
      <c r="M49" s="142"/>
      <c r="N49" s="83">
        <v>54</v>
      </c>
      <c r="O49" s="84">
        <v>160</v>
      </c>
      <c r="P49" s="85">
        <v>104</v>
      </c>
      <c r="Q49" s="86">
        <v>318</v>
      </c>
      <c r="R49" s="83">
        <v>118</v>
      </c>
      <c r="S49" s="84">
        <v>14</v>
      </c>
      <c r="T49" s="85"/>
      <c r="U49" s="86">
        <v>132</v>
      </c>
      <c r="V49" s="87">
        <v>450</v>
      </c>
      <c r="W49" s="88"/>
      <c r="X49" s="33"/>
      <c r="Y49" s="33"/>
      <c r="Z49" s="39"/>
      <c r="AA49" s="38"/>
      <c r="AB49" s="34"/>
      <c r="AC49" s="35"/>
      <c r="AD49" s="35"/>
    </row>
    <row r="50" spans="1:30" ht="75" customHeight="1" x14ac:dyDescent="0.35">
      <c r="A50" s="138" t="s">
        <v>178</v>
      </c>
      <c r="B50" s="138"/>
      <c r="C50" s="138"/>
      <c r="D50" s="138"/>
      <c r="E50" s="138"/>
      <c r="H50" s="11"/>
      <c r="L50" s="114" t="s">
        <v>179</v>
      </c>
      <c r="M50" s="114"/>
      <c r="N50" s="139">
        <v>450</v>
      </c>
      <c r="O50" s="140"/>
      <c r="P50" s="140"/>
      <c r="Q50" s="140"/>
      <c r="R50" s="140"/>
      <c r="S50" s="140"/>
      <c r="T50" s="140"/>
      <c r="U50" s="140"/>
      <c r="V50" s="141"/>
      <c r="W50" s="86"/>
    </row>
    <row r="51" spans="1:30" ht="30" customHeight="1" x14ac:dyDescent="0.35">
      <c r="A51" s="145" t="s">
        <v>180</v>
      </c>
      <c r="B51" s="145"/>
      <c r="C51" s="145"/>
      <c r="D51" s="145"/>
      <c r="E51" s="145"/>
      <c r="H51" s="11"/>
      <c r="L51" s="114" t="s">
        <v>181</v>
      </c>
      <c r="M51" s="114"/>
      <c r="N51" s="129">
        <v>450</v>
      </c>
      <c r="O51" s="130"/>
      <c r="P51" s="130"/>
      <c r="Q51" s="130"/>
      <c r="R51" s="130"/>
      <c r="S51" s="130"/>
      <c r="T51" s="130"/>
      <c r="U51" s="130"/>
      <c r="V51" s="130"/>
      <c r="W51" s="131"/>
    </row>
    <row r="52" spans="1:30" ht="31" customHeight="1" x14ac:dyDescent="0.35">
      <c r="A52" s="4"/>
      <c r="H52" s="11"/>
      <c r="L52" s="114" t="s">
        <v>182</v>
      </c>
      <c r="M52" s="114"/>
      <c r="N52" s="129">
        <v>1370</v>
      </c>
      <c r="O52" s="130"/>
      <c r="P52" s="130"/>
      <c r="Q52" s="130"/>
      <c r="R52" s="130"/>
      <c r="S52" s="130"/>
      <c r="T52" s="130"/>
      <c r="U52" s="130"/>
      <c r="V52" s="131"/>
      <c r="W52" s="86"/>
    </row>
    <row r="53" spans="1:30" ht="16" customHeight="1" x14ac:dyDescent="0.35">
      <c r="A53" s="4"/>
      <c r="H53" s="11"/>
    </row>
    <row r="54" spans="1:30" ht="34" customHeight="1" x14ac:dyDescent="0.35">
      <c r="C54" s="18" t="s">
        <v>183</v>
      </c>
      <c r="D54" s="44"/>
      <c r="E54" s="45" t="s">
        <v>102</v>
      </c>
      <c r="Z54" s="11"/>
      <c r="AA54" s="47" t="s">
        <v>184</v>
      </c>
      <c r="AB54" s="109">
        <v>45803</v>
      </c>
      <c r="AC54" s="110"/>
      <c r="AD54" s="111"/>
    </row>
    <row r="55" spans="1:30" ht="34" customHeight="1" x14ac:dyDescent="0.35">
      <c r="A55" s="11"/>
      <c r="B55" s="11"/>
      <c r="C55" s="47" t="s">
        <v>185</v>
      </c>
      <c r="D55" s="43"/>
      <c r="E55" s="46" t="s">
        <v>102</v>
      </c>
      <c r="Z55" s="42"/>
      <c r="AA55" s="47" t="s">
        <v>186</v>
      </c>
      <c r="AB55" s="109">
        <v>45825</v>
      </c>
      <c r="AC55" s="110"/>
      <c r="AD55" s="111"/>
    </row>
    <row r="57" spans="1:30" ht="111" customHeight="1" x14ac:dyDescent="0.35">
      <c r="A57" s="108" t="s">
        <v>187</v>
      </c>
      <c r="B57" s="108"/>
      <c r="C57" s="108"/>
      <c r="D57" s="108"/>
      <c r="E57" s="108"/>
    </row>
  </sheetData>
  <mergeCells count="70">
    <mergeCell ref="B48:L48"/>
    <mergeCell ref="X48:AD48"/>
    <mergeCell ref="A33:A48"/>
    <mergeCell ref="B37:B38"/>
    <mergeCell ref="C37:C38"/>
    <mergeCell ref="B39:B44"/>
    <mergeCell ref="C39:C44"/>
    <mergeCell ref="B45:B47"/>
    <mergeCell ref="C45:C47"/>
    <mergeCell ref="X32:AD32"/>
    <mergeCell ref="A18:A32"/>
    <mergeCell ref="B33:B34"/>
    <mergeCell ref="C33:C34"/>
    <mergeCell ref="B35:B36"/>
    <mergeCell ref="C35:C36"/>
    <mergeCell ref="B24:B29"/>
    <mergeCell ref="C24:C29"/>
    <mergeCell ref="B30:B31"/>
    <mergeCell ref="C30:C31"/>
    <mergeCell ref="B32:L32"/>
    <mergeCell ref="C18:C19"/>
    <mergeCell ref="B20:B21"/>
    <mergeCell ref="C20:C21"/>
    <mergeCell ref="B22:B23"/>
    <mergeCell ref="C22:C23"/>
    <mergeCell ref="AA15:AD15"/>
    <mergeCell ref="AA16:AB16"/>
    <mergeCell ref="AC16:AC17"/>
    <mergeCell ref="AD16:AD17"/>
    <mergeCell ref="Z16:Z17"/>
    <mergeCell ref="G13:I13"/>
    <mergeCell ref="N52:V52"/>
    <mergeCell ref="A15:A17"/>
    <mergeCell ref="B15:C16"/>
    <mergeCell ref="W16:W17"/>
    <mergeCell ref="A50:E50"/>
    <mergeCell ref="N50:V50"/>
    <mergeCell ref="N51:W51"/>
    <mergeCell ref="L49:M49"/>
    <mergeCell ref="L50:M50"/>
    <mergeCell ref="V16:V17"/>
    <mergeCell ref="R16:U16"/>
    <mergeCell ref="N16:Q16"/>
    <mergeCell ref="J13:L13"/>
    <mergeCell ref="A51:E51"/>
    <mergeCell ref="B18:B19"/>
    <mergeCell ref="G6:I6"/>
    <mergeCell ref="G7:I7"/>
    <mergeCell ref="G9:I9"/>
    <mergeCell ref="G11:I11"/>
    <mergeCell ref="J6:V6"/>
    <mergeCell ref="J7:V7"/>
    <mergeCell ref="J11:L11"/>
    <mergeCell ref="J9:L9"/>
    <mergeCell ref="A57:E57"/>
    <mergeCell ref="AB55:AD55"/>
    <mergeCell ref="A1:AD1"/>
    <mergeCell ref="A2:AD2"/>
    <mergeCell ref="A3:AD3"/>
    <mergeCell ref="L52:M52"/>
    <mergeCell ref="AB54:AD54"/>
    <mergeCell ref="X16:X17"/>
    <mergeCell ref="Y16:Y17"/>
    <mergeCell ref="X15:Z15"/>
    <mergeCell ref="A49:E49"/>
    <mergeCell ref="L51:M51"/>
    <mergeCell ref="G5:I5"/>
    <mergeCell ref="J5:L5"/>
    <mergeCell ref="D15:M16"/>
    <mergeCell ref="N15:W15"/>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C50"/>
  <sheetViews>
    <sheetView showGridLines="0" tabSelected="1" topLeftCell="A27" zoomScale="31" zoomScaleNormal="85" workbookViewId="0">
      <selection activeCell="K27" sqref="K27"/>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6.54296875" style="11" customWidth="1"/>
    <col min="7" max="9" width="6.54296875" customWidth="1"/>
    <col min="10" max="10" width="8" customWidth="1"/>
    <col min="11" max="13" width="6.54296875" customWidth="1"/>
    <col min="14" max="14" width="7.81640625" customWidth="1"/>
    <col min="15" max="15" width="6.54296875" customWidth="1"/>
    <col min="16" max="16" width="8.453125" customWidth="1"/>
    <col min="17" max="23" width="14.453125" customWidth="1"/>
    <col min="24" max="25" width="5.1796875" customWidth="1"/>
  </cols>
  <sheetData>
    <row r="1" spans="1:29" ht="20.149999999999999" customHeight="1" x14ac:dyDescent="0.35">
      <c r="A1" s="112" t="s">
        <v>0</v>
      </c>
      <c r="B1" s="112"/>
      <c r="C1" s="112"/>
      <c r="D1" s="112"/>
      <c r="E1" s="112"/>
      <c r="F1" s="112"/>
      <c r="G1" s="112"/>
      <c r="H1" s="112"/>
      <c r="I1" s="112"/>
      <c r="J1" s="112"/>
      <c r="K1" s="112"/>
      <c r="L1" s="112"/>
      <c r="M1" s="112"/>
      <c r="N1" s="112"/>
      <c r="O1" s="112"/>
      <c r="P1" s="112"/>
      <c r="Q1" s="112"/>
      <c r="R1" s="112"/>
      <c r="S1" s="112"/>
      <c r="T1" s="112"/>
      <c r="U1" s="112"/>
      <c r="V1" s="112"/>
      <c r="W1" s="112"/>
      <c r="X1" s="1"/>
      <c r="Y1" s="1"/>
      <c r="Z1" s="1"/>
      <c r="AA1" s="1"/>
      <c r="AB1" s="1"/>
      <c r="AC1" s="1"/>
    </row>
    <row r="2" spans="1:29" ht="18" customHeight="1" x14ac:dyDescent="0.35">
      <c r="A2" s="113" t="s">
        <v>1</v>
      </c>
      <c r="B2" s="113"/>
      <c r="C2" s="113"/>
      <c r="D2" s="113"/>
      <c r="E2" s="113"/>
      <c r="F2" s="113"/>
      <c r="G2" s="113"/>
      <c r="H2" s="113"/>
      <c r="I2" s="113"/>
      <c r="J2" s="113"/>
      <c r="K2" s="113"/>
      <c r="L2" s="113"/>
      <c r="M2" s="113"/>
      <c r="N2" s="113"/>
      <c r="O2" s="113"/>
      <c r="P2" s="113"/>
      <c r="Q2" s="113"/>
      <c r="R2" s="113"/>
      <c r="S2" s="113"/>
      <c r="T2" s="113"/>
      <c r="U2" s="113"/>
      <c r="V2" s="113"/>
      <c r="W2" s="113"/>
    </row>
    <row r="3" spans="1:29" ht="17.149999999999999" customHeight="1" x14ac:dyDescent="0.35">
      <c r="A3" s="113" t="s">
        <v>2</v>
      </c>
      <c r="B3" s="113"/>
      <c r="C3" s="113"/>
      <c r="D3" s="113"/>
      <c r="E3" s="113"/>
      <c r="F3" s="113"/>
      <c r="G3" s="113"/>
      <c r="H3" s="113"/>
      <c r="I3" s="113"/>
      <c r="J3" s="113"/>
      <c r="K3" s="113"/>
      <c r="L3" s="113"/>
      <c r="M3" s="113"/>
      <c r="N3" s="113"/>
      <c r="O3" s="113"/>
      <c r="P3" s="113"/>
      <c r="Q3" s="113"/>
      <c r="R3" s="113"/>
      <c r="S3" s="113"/>
      <c r="T3" s="113"/>
      <c r="U3" s="113"/>
      <c r="V3" s="113"/>
      <c r="W3" s="113"/>
    </row>
    <row r="4" spans="1:29" ht="17.149999999999999" customHeight="1" x14ac:dyDescent="0.35"/>
    <row r="5" spans="1:29" ht="17.149999999999999" customHeight="1" x14ac:dyDescent="0.35">
      <c r="F5" s="1"/>
      <c r="G5" s="1"/>
      <c r="H5" s="1"/>
      <c r="I5" s="1"/>
      <c r="K5" s="1"/>
      <c r="L5" s="1"/>
      <c r="M5" s="1"/>
    </row>
    <row r="6" spans="1:29" ht="17.149999999999999" customHeight="1" x14ac:dyDescent="0.35">
      <c r="C6" s="15"/>
      <c r="D6" s="2"/>
      <c r="E6" s="2"/>
      <c r="F6" s="123"/>
      <c r="G6" s="123"/>
      <c r="H6" s="123"/>
      <c r="I6" s="123"/>
      <c r="J6" s="123"/>
      <c r="K6" s="123"/>
      <c r="L6" s="123"/>
      <c r="M6" s="123"/>
      <c r="N6" s="123"/>
      <c r="O6" s="123"/>
      <c r="P6" s="2"/>
      <c r="Q6" s="2"/>
      <c r="R6" s="2"/>
      <c r="S6" s="2"/>
    </row>
    <row r="7" spans="1:29" ht="15.65" customHeight="1" x14ac:dyDescent="0.35">
      <c r="B7" s="7"/>
      <c r="C7" s="23" t="s">
        <v>7</v>
      </c>
      <c r="D7" s="5" t="s">
        <v>8</v>
      </c>
      <c r="E7" s="25" t="s">
        <v>9</v>
      </c>
      <c r="F7" s="123"/>
      <c r="G7" s="123"/>
      <c r="H7" s="123"/>
      <c r="I7" s="123"/>
      <c r="J7" s="123"/>
      <c r="K7" s="123"/>
      <c r="L7" s="123"/>
      <c r="M7" s="123"/>
      <c r="N7" s="123"/>
      <c r="O7" s="123"/>
    </row>
    <row r="8" spans="1:29" ht="5.15" customHeight="1" x14ac:dyDescent="0.35">
      <c r="D8" s="7"/>
      <c r="E8" s="6"/>
      <c r="F8" s="2"/>
      <c r="G8" s="2"/>
      <c r="H8" s="2"/>
      <c r="I8" s="2"/>
      <c r="J8" s="2"/>
      <c r="K8" s="2"/>
      <c r="L8" s="2"/>
      <c r="M8" s="2"/>
      <c r="N8" s="2"/>
      <c r="O8" s="2"/>
      <c r="P8" s="2"/>
      <c r="Q8" s="2"/>
      <c r="R8" s="2"/>
      <c r="S8" s="2"/>
      <c r="V8" s="2"/>
    </row>
    <row r="9" spans="1:29" ht="15.65" customHeight="1" x14ac:dyDescent="0.35">
      <c r="A9" s="9"/>
      <c r="D9" s="5" t="s">
        <v>8</v>
      </c>
      <c r="E9" s="25" t="s">
        <v>12</v>
      </c>
      <c r="F9" s="2"/>
      <c r="G9" s="2"/>
      <c r="H9" s="2"/>
      <c r="I9" s="2"/>
      <c r="J9" s="3"/>
      <c r="K9" s="2"/>
      <c r="L9" s="2"/>
      <c r="M9" s="2"/>
      <c r="N9" s="3"/>
      <c r="O9" s="3"/>
      <c r="P9" s="3"/>
      <c r="Q9" s="3"/>
      <c r="R9" s="3"/>
      <c r="S9" s="3"/>
    </row>
    <row r="10" spans="1:29" ht="5.15" customHeight="1" x14ac:dyDescent="0.35">
      <c r="D10" s="8"/>
      <c r="E10" s="21"/>
      <c r="F10" s="13"/>
    </row>
    <row r="11" spans="1:29" ht="15.65" customHeight="1" x14ac:dyDescent="0.35">
      <c r="D11" s="5"/>
      <c r="E11" s="25" t="s">
        <v>15</v>
      </c>
      <c r="F11" s="12"/>
    </row>
    <row r="12" spans="1:29" ht="5.15" customHeight="1" x14ac:dyDescent="0.35">
      <c r="D12" s="6"/>
      <c r="E12" s="6"/>
      <c r="F12" s="12"/>
    </row>
    <row r="13" spans="1:29" ht="15.65" customHeight="1" x14ac:dyDescent="0.35">
      <c r="D13" s="5"/>
      <c r="E13" s="25" t="s">
        <v>18</v>
      </c>
      <c r="F13" s="12"/>
    </row>
    <row r="14" spans="1:29" ht="8.15" customHeight="1" thickBot="1" x14ac:dyDescent="0.4">
      <c r="C14"/>
      <c r="F14"/>
    </row>
    <row r="15" spans="1:29" s="27" customFormat="1" ht="19.399999999999999" customHeight="1" thickBot="1" x14ac:dyDescent="0.4">
      <c r="A15" s="132" t="s">
        <v>21</v>
      </c>
      <c r="B15" s="132" t="s">
        <v>22</v>
      </c>
      <c r="C15" s="125"/>
      <c r="D15" s="124" t="s">
        <v>23</v>
      </c>
      <c r="E15" s="124"/>
      <c r="F15" s="125"/>
      <c r="G15" s="128" t="s">
        <v>24</v>
      </c>
      <c r="H15" s="119"/>
      <c r="I15" s="119"/>
      <c r="J15" s="119"/>
      <c r="K15" s="119"/>
      <c r="L15" s="119"/>
      <c r="M15" s="119"/>
      <c r="N15" s="119"/>
      <c r="O15" s="119"/>
      <c r="P15" s="120"/>
      <c r="Q15" s="119" t="s">
        <v>25</v>
      </c>
      <c r="R15" s="119"/>
      <c r="S15" s="120"/>
      <c r="T15" s="148" t="s">
        <v>26</v>
      </c>
      <c r="U15" s="148"/>
      <c r="V15" s="148"/>
      <c r="W15" s="149"/>
    </row>
    <row r="16" spans="1:29" s="27" customFormat="1" ht="33" customHeight="1" thickBot="1" x14ac:dyDescent="0.4">
      <c r="A16" s="133"/>
      <c r="B16" s="135"/>
      <c r="C16" s="127"/>
      <c r="D16" s="126"/>
      <c r="E16" s="126"/>
      <c r="F16" s="127"/>
      <c r="G16" s="128" t="s">
        <v>27</v>
      </c>
      <c r="H16" s="119"/>
      <c r="I16" s="119"/>
      <c r="J16" s="144"/>
      <c r="K16" s="128" t="s">
        <v>28</v>
      </c>
      <c r="L16" s="119"/>
      <c r="M16" s="119"/>
      <c r="N16" s="144"/>
      <c r="O16" s="117" t="s">
        <v>29</v>
      </c>
      <c r="P16" s="136" t="s">
        <v>30</v>
      </c>
      <c r="Q16" s="115" t="s">
        <v>31</v>
      </c>
      <c r="R16" s="117" t="s">
        <v>32</v>
      </c>
      <c r="S16" s="150" t="s">
        <v>33</v>
      </c>
      <c r="T16" s="119" t="s">
        <v>34</v>
      </c>
      <c r="U16" s="144"/>
      <c r="V16" s="117" t="s">
        <v>35</v>
      </c>
      <c r="W16" s="117" t="s">
        <v>36</v>
      </c>
    </row>
    <row r="17" spans="1:23" s="32" customFormat="1" ht="44.15" customHeight="1" thickBot="1" x14ac:dyDescent="0.3">
      <c r="A17" s="134"/>
      <c r="B17" s="29" t="s">
        <v>37</v>
      </c>
      <c r="C17" s="28" t="s">
        <v>38</v>
      </c>
      <c r="D17" s="29" t="s">
        <v>39</v>
      </c>
      <c r="E17" s="28" t="s">
        <v>40</v>
      </c>
      <c r="F17" s="31" t="s">
        <v>48</v>
      </c>
      <c r="G17" s="40" t="s">
        <v>49</v>
      </c>
      <c r="H17" s="41" t="s">
        <v>50</v>
      </c>
      <c r="I17" s="14" t="s">
        <v>51</v>
      </c>
      <c r="J17" s="10" t="s">
        <v>52</v>
      </c>
      <c r="K17" s="36" t="s">
        <v>49</v>
      </c>
      <c r="L17" s="41" t="s">
        <v>50</v>
      </c>
      <c r="M17" s="14" t="s">
        <v>51</v>
      </c>
      <c r="N17" s="10" t="s">
        <v>53</v>
      </c>
      <c r="O17" s="143"/>
      <c r="P17" s="137"/>
      <c r="Q17" s="116"/>
      <c r="R17" s="118"/>
      <c r="S17" s="151"/>
      <c r="T17" s="37" t="s">
        <v>54</v>
      </c>
      <c r="U17" s="26" t="s">
        <v>55</v>
      </c>
      <c r="V17" s="118"/>
      <c r="W17" s="118"/>
    </row>
    <row r="18" spans="1:23" ht="44.15" customHeight="1" thickBot="1" x14ac:dyDescent="0.4">
      <c r="A18" s="156" t="s">
        <v>282</v>
      </c>
      <c r="B18" s="146" t="s">
        <v>283</v>
      </c>
      <c r="C18" s="171" t="s">
        <v>75</v>
      </c>
      <c r="D18" s="172" t="s">
        <v>59</v>
      </c>
      <c r="E18" s="173" t="s">
        <v>284</v>
      </c>
      <c r="F18" s="174">
        <v>3</v>
      </c>
      <c r="G18" s="175"/>
      <c r="H18" s="176"/>
      <c r="I18" s="177"/>
      <c r="J18" s="174">
        <f>SUM(G18:I18)</f>
        <v>0</v>
      </c>
      <c r="K18" s="175">
        <v>14</v>
      </c>
      <c r="L18" s="176"/>
      <c r="M18" s="177"/>
      <c r="N18" s="174">
        <f>SUM(K18:M18)</f>
        <v>14</v>
      </c>
      <c r="O18" s="174">
        <f>N18+J18</f>
        <v>14</v>
      </c>
      <c r="P18" s="174"/>
      <c r="Q18" s="178"/>
      <c r="R18" s="178"/>
      <c r="S18" s="178" t="s">
        <v>68</v>
      </c>
      <c r="T18" s="179"/>
      <c r="U18" s="180"/>
      <c r="V18" s="181"/>
      <c r="W18" s="181" t="s">
        <v>68</v>
      </c>
    </row>
    <row r="19" spans="1:23" ht="44.15" customHeight="1" thickBot="1" x14ac:dyDescent="0.4">
      <c r="A19" s="156"/>
      <c r="B19" s="147"/>
      <c r="C19" s="182"/>
      <c r="D19" s="183" t="s">
        <v>69</v>
      </c>
      <c r="E19" s="184" t="s">
        <v>285</v>
      </c>
      <c r="F19" s="185">
        <v>3</v>
      </c>
      <c r="G19" s="186"/>
      <c r="H19" s="187">
        <v>14</v>
      </c>
      <c r="I19" s="188"/>
      <c r="J19" s="174">
        <f t="shared" ref="J19:J40" si="0">SUM(G19:I19)</f>
        <v>14</v>
      </c>
      <c r="K19" s="186"/>
      <c r="L19" s="187">
        <v>4</v>
      </c>
      <c r="M19" s="188"/>
      <c r="N19" s="174">
        <f t="shared" ref="N19:N28" si="1">SUM(K19:M19)</f>
        <v>4</v>
      </c>
      <c r="O19" s="174">
        <f t="shared" ref="O19:O28" si="2">N19+J19</f>
        <v>18</v>
      </c>
      <c r="P19" s="185"/>
      <c r="Q19" s="189" t="s">
        <v>116</v>
      </c>
      <c r="R19" s="189"/>
      <c r="S19" s="189"/>
      <c r="T19" s="190"/>
      <c r="U19" s="191"/>
      <c r="V19" s="192"/>
      <c r="W19" s="192"/>
    </row>
    <row r="20" spans="1:23" ht="44.15" customHeight="1" thickBot="1" x14ac:dyDescent="0.4">
      <c r="A20" s="156"/>
      <c r="B20" s="146" t="s">
        <v>286</v>
      </c>
      <c r="C20" s="171" t="s">
        <v>287</v>
      </c>
      <c r="D20" s="172" t="s">
        <v>59</v>
      </c>
      <c r="E20" s="173" t="s">
        <v>288</v>
      </c>
      <c r="F20" s="174">
        <v>3</v>
      </c>
      <c r="G20" s="193"/>
      <c r="H20" s="194"/>
      <c r="I20" s="195"/>
      <c r="J20" s="174">
        <f t="shared" si="0"/>
        <v>0</v>
      </c>
      <c r="K20" s="196">
        <v>24</v>
      </c>
      <c r="L20" s="194"/>
      <c r="M20" s="195"/>
      <c r="N20" s="174">
        <f t="shared" si="1"/>
        <v>24</v>
      </c>
      <c r="O20" s="174">
        <f t="shared" si="2"/>
        <v>24</v>
      </c>
      <c r="P20" s="174"/>
      <c r="Q20" s="178"/>
      <c r="R20" s="178"/>
      <c r="S20" s="178" t="s">
        <v>68</v>
      </c>
      <c r="T20" s="179"/>
      <c r="U20" s="180"/>
      <c r="V20" s="181"/>
      <c r="W20" s="181" t="s">
        <v>68</v>
      </c>
    </row>
    <row r="21" spans="1:23" ht="44.15" customHeight="1" thickBot="1" x14ac:dyDescent="0.4">
      <c r="A21" s="156"/>
      <c r="B21" s="147"/>
      <c r="C21" s="182"/>
      <c r="D21" s="183" t="s">
        <v>69</v>
      </c>
      <c r="E21" s="184" t="s">
        <v>289</v>
      </c>
      <c r="F21" s="185">
        <v>3</v>
      </c>
      <c r="G21" s="197"/>
      <c r="H21" s="198">
        <v>16</v>
      </c>
      <c r="I21" s="188"/>
      <c r="J21" s="174">
        <f t="shared" si="0"/>
        <v>16</v>
      </c>
      <c r="K21" s="186"/>
      <c r="L21" s="187"/>
      <c r="M21" s="188"/>
      <c r="N21" s="174">
        <f t="shared" si="1"/>
        <v>0</v>
      </c>
      <c r="O21" s="174">
        <f t="shared" si="2"/>
        <v>16</v>
      </c>
      <c r="P21" s="185"/>
      <c r="Q21" s="189"/>
      <c r="R21" s="189"/>
      <c r="S21" s="199" t="s">
        <v>381</v>
      </c>
      <c r="T21" s="190"/>
      <c r="U21" s="191"/>
      <c r="V21" s="192"/>
      <c r="W21" s="199" t="s">
        <v>381</v>
      </c>
    </row>
    <row r="22" spans="1:23" ht="44.15" customHeight="1" thickBot="1" x14ac:dyDescent="0.4">
      <c r="A22" s="156"/>
      <c r="B22" s="146" t="s">
        <v>290</v>
      </c>
      <c r="C22" s="171" t="s">
        <v>291</v>
      </c>
      <c r="D22" s="172" t="s">
        <v>59</v>
      </c>
      <c r="E22" s="173" t="s">
        <v>292</v>
      </c>
      <c r="F22" s="174">
        <v>3</v>
      </c>
      <c r="G22" s="193"/>
      <c r="H22" s="176">
        <v>36</v>
      </c>
      <c r="I22" s="177"/>
      <c r="J22" s="174">
        <f t="shared" si="0"/>
        <v>36</v>
      </c>
      <c r="K22" s="175"/>
      <c r="L22" s="176"/>
      <c r="M22" s="177"/>
      <c r="N22" s="174">
        <f t="shared" si="1"/>
        <v>0</v>
      </c>
      <c r="O22" s="174">
        <f t="shared" si="2"/>
        <v>36</v>
      </c>
      <c r="P22" s="174"/>
      <c r="Q22" s="178"/>
      <c r="R22" s="178" t="s">
        <v>88</v>
      </c>
      <c r="S22" s="178" t="s">
        <v>293</v>
      </c>
      <c r="T22" s="179" t="s">
        <v>294</v>
      </c>
      <c r="U22" s="180"/>
      <c r="V22" s="181" t="s">
        <v>295</v>
      </c>
      <c r="W22" s="181"/>
    </row>
    <row r="23" spans="1:23" ht="44.15" customHeight="1" thickBot="1" x14ac:dyDescent="0.4">
      <c r="A23" s="156"/>
      <c r="B23" s="147"/>
      <c r="C23" s="182"/>
      <c r="D23" s="183" t="s">
        <v>69</v>
      </c>
      <c r="E23" s="184" t="s">
        <v>296</v>
      </c>
      <c r="F23" s="185">
        <v>3</v>
      </c>
      <c r="G23" s="197"/>
      <c r="H23" s="187">
        <v>20</v>
      </c>
      <c r="I23" s="188"/>
      <c r="J23" s="174">
        <f t="shared" si="0"/>
        <v>20</v>
      </c>
      <c r="K23" s="186"/>
      <c r="L23" s="187">
        <v>2</v>
      </c>
      <c r="M23" s="188"/>
      <c r="N23" s="174">
        <f t="shared" si="1"/>
        <v>2</v>
      </c>
      <c r="O23" s="174">
        <f t="shared" si="2"/>
        <v>22</v>
      </c>
      <c r="P23" s="185"/>
      <c r="Q23" s="189"/>
      <c r="R23" s="189" t="s">
        <v>297</v>
      </c>
      <c r="S23" s="189" t="s">
        <v>293</v>
      </c>
      <c r="T23" s="190" t="s">
        <v>294</v>
      </c>
      <c r="U23" s="191"/>
      <c r="V23" s="192" t="s">
        <v>295</v>
      </c>
      <c r="W23" s="192"/>
    </row>
    <row r="24" spans="1:23" ht="44.15" customHeight="1" thickBot="1" x14ac:dyDescent="0.4">
      <c r="A24" s="156"/>
      <c r="B24" s="146" t="s">
        <v>298</v>
      </c>
      <c r="C24" s="171" t="s">
        <v>299</v>
      </c>
      <c r="D24" s="172" t="s">
        <v>59</v>
      </c>
      <c r="E24" s="200" t="s">
        <v>377</v>
      </c>
      <c r="F24" s="174">
        <v>2</v>
      </c>
      <c r="G24" s="175"/>
      <c r="H24" s="198">
        <v>4</v>
      </c>
      <c r="I24" s="201">
        <v>8</v>
      </c>
      <c r="J24" s="174">
        <f t="shared" si="0"/>
        <v>12</v>
      </c>
      <c r="K24" s="175">
        <v>6</v>
      </c>
      <c r="L24" s="176"/>
      <c r="M24" s="177"/>
      <c r="N24" s="174">
        <f t="shared" si="1"/>
        <v>6</v>
      </c>
      <c r="O24" s="174">
        <f t="shared" si="2"/>
        <v>18</v>
      </c>
      <c r="P24" s="174">
        <v>35</v>
      </c>
      <c r="Q24" s="178"/>
      <c r="R24" s="178"/>
      <c r="S24" s="178" t="s">
        <v>139</v>
      </c>
      <c r="T24" s="179"/>
      <c r="U24" s="180"/>
      <c r="V24" s="181"/>
      <c r="W24" s="181" t="s">
        <v>139</v>
      </c>
    </row>
    <row r="25" spans="1:23" ht="44.15" customHeight="1" thickBot="1" x14ac:dyDescent="0.4">
      <c r="A25" s="156"/>
      <c r="B25" s="147"/>
      <c r="C25" s="182"/>
      <c r="D25" s="183" t="s">
        <v>69</v>
      </c>
      <c r="E25" s="184" t="s">
        <v>300</v>
      </c>
      <c r="F25" s="185">
        <v>4</v>
      </c>
      <c r="G25" s="186"/>
      <c r="H25" s="187">
        <v>6</v>
      </c>
      <c r="I25" s="188">
        <v>10</v>
      </c>
      <c r="J25" s="174">
        <f>SUM(G25:I25)</f>
        <v>16</v>
      </c>
      <c r="K25" s="186">
        <v>6</v>
      </c>
      <c r="L25" s="187">
        <v>10</v>
      </c>
      <c r="M25" s="188"/>
      <c r="N25" s="174">
        <f t="shared" si="1"/>
        <v>16</v>
      </c>
      <c r="O25" s="174">
        <f t="shared" si="2"/>
        <v>32</v>
      </c>
      <c r="P25" s="185">
        <v>40</v>
      </c>
      <c r="Q25" s="189"/>
      <c r="R25" s="189"/>
      <c r="S25" s="202"/>
      <c r="T25" s="199" t="s">
        <v>139</v>
      </c>
      <c r="U25" s="191"/>
      <c r="V25" s="192"/>
      <c r="W25" s="199" t="s">
        <v>139</v>
      </c>
    </row>
    <row r="26" spans="1:23" ht="44.15" customHeight="1" thickBot="1" x14ac:dyDescent="0.4">
      <c r="A26" s="156"/>
      <c r="B26" s="146" t="s">
        <v>301</v>
      </c>
      <c r="C26" s="171" t="s">
        <v>110</v>
      </c>
      <c r="D26" s="172" t="s">
        <v>59</v>
      </c>
      <c r="E26" s="173" t="s">
        <v>302</v>
      </c>
      <c r="F26" s="174">
        <v>2</v>
      </c>
      <c r="G26" s="196">
        <v>4</v>
      </c>
      <c r="H26" s="194">
        <v>8</v>
      </c>
      <c r="I26" s="177"/>
      <c r="J26" s="174">
        <f t="shared" si="0"/>
        <v>12</v>
      </c>
      <c r="K26" s="175">
        <v>4</v>
      </c>
      <c r="L26" s="176"/>
      <c r="M26" s="177"/>
      <c r="N26" s="174">
        <f t="shared" si="1"/>
        <v>4</v>
      </c>
      <c r="O26" s="174">
        <f t="shared" si="2"/>
        <v>16</v>
      </c>
      <c r="P26" s="174"/>
      <c r="Q26" s="178"/>
      <c r="R26" s="178"/>
      <c r="S26" s="178" t="s">
        <v>139</v>
      </c>
      <c r="T26" s="179"/>
      <c r="U26" s="180"/>
      <c r="V26" s="181"/>
      <c r="W26" s="181" t="s">
        <v>139</v>
      </c>
    </row>
    <row r="27" spans="1:23" ht="44.15" customHeight="1" thickBot="1" x14ac:dyDescent="0.4">
      <c r="A27" s="156"/>
      <c r="B27" s="160"/>
      <c r="C27" s="203"/>
      <c r="D27" s="204" t="s">
        <v>69</v>
      </c>
      <c r="E27" s="205" t="s">
        <v>273</v>
      </c>
      <c r="F27" s="206">
        <v>2</v>
      </c>
      <c r="G27" s="207"/>
      <c r="H27" s="208"/>
      <c r="I27" s="209">
        <v>16</v>
      </c>
      <c r="J27" s="174">
        <f t="shared" si="0"/>
        <v>16</v>
      </c>
      <c r="K27" s="207"/>
      <c r="L27" s="208"/>
      <c r="M27" s="209"/>
      <c r="N27" s="174">
        <f t="shared" si="1"/>
        <v>0</v>
      </c>
      <c r="O27" s="174">
        <f t="shared" si="2"/>
        <v>16</v>
      </c>
      <c r="P27" s="206"/>
      <c r="Q27" s="210" t="s">
        <v>116</v>
      </c>
      <c r="R27" s="210"/>
      <c r="S27" s="210"/>
      <c r="T27" s="211"/>
      <c r="U27" s="212"/>
      <c r="V27" s="213"/>
      <c r="W27" s="213"/>
    </row>
    <row r="28" spans="1:23" ht="44.15" customHeight="1" thickBot="1" x14ac:dyDescent="0.4">
      <c r="A28" s="156"/>
      <c r="B28" s="147"/>
      <c r="C28" s="182"/>
      <c r="D28" s="183" t="s">
        <v>125</v>
      </c>
      <c r="E28" s="184" t="s">
        <v>303</v>
      </c>
      <c r="F28" s="185">
        <v>2</v>
      </c>
      <c r="G28" s="197"/>
      <c r="H28" s="198">
        <v>4</v>
      </c>
      <c r="I28" s="188">
        <v>16</v>
      </c>
      <c r="J28" s="174">
        <f t="shared" si="0"/>
        <v>20</v>
      </c>
      <c r="K28" s="186"/>
      <c r="L28" s="187"/>
      <c r="M28" s="188"/>
      <c r="N28" s="174">
        <f t="shared" si="1"/>
        <v>0</v>
      </c>
      <c r="O28" s="174">
        <f t="shared" si="2"/>
        <v>20</v>
      </c>
      <c r="P28" s="185"/>
      <c r="Q28" s="189"/>
      <c r="R28" s="189"/>
      <c r="S28" s="189" t="s">
        <v>139</v>
      </c>
      <c r="T28" s="190"/>
      <c r="U28" s="191"/>
      <c r="V28" s="192"/>
      <c r="W28" s="192" t="s">
        <v>139</v>
      </c>
    </row>
    <row r="29" spans="1:23" ht="44.15" customHeight="1" thickBot="1" x14ac:dyDescent="0.4">
      <c r="A29" s="156"/>
      <c r="B29" s="162" t="s">
        <v>304</v>
      </c>
      <c r="C29" s="163"/>
      <c r="D29" s="164"/>
      <c r="E29" s="165"/>
      <c r="F29" s="90">
        <f>SUM(F18:F28)</f>
        <v>30</v>
      </c>
      <c r="G29" s="90">
        <f t="shared" ref="G29:P29" si="3">SUM(G18:G28)</f>
        <v>4</v>
      </c>
      <c r="H29" s="90">
        <f t="shared" si="3"/>
        <v>108</v>
      </c>
      <c r="I29" s="90">
        <f t="shared" si="3"/>
        <v>50</v>
      </c>
      <c r="J29" s="90">
        <f t="shared" si="3"/>
        <v>162</v>
      </c>
      <c r="K29" s="90">
        <f t="shared" si="3"/>
        <v>54</v>
      </c>
      <c r="L29" s="90">
        <f t="shared" si="3"/>
        <v>16</v>
      </c>
      <c r="M29" s="90">
        <f t="shared" si="3"/>
        <v>0</v>
      </c>
      <c r="N29" s="90">
        <f t="shared" si="3"/>
        <v>70</v>
      </c>
      <c r="O29" s="90">
        <f t="shared" si="3"/>
        <v>232</v>
      </c>
      <c r="P29" s="90">
        <f t="shared" si="3"/>
        <v>75</v>
      </c>
      <c r="Q29" s="152"/>
      <c r="R29" s="152"/>
      <c r="S29" s="152"/>
      <c r="T29" s="153"/>
      <c r="U29" s="154"/>
      <c r="V29" s="155"/>
      <c r="W29" s="155"/>
    </row>
    <row r="30" spans="1:23" ht="44.15" customHeight="1" thickBot="1" x14ac:dyDescent="0.4">
      <c r="A30" s="156" t="s">
        <v>305</v>
      </c>
      <c r="B30" s="146" t="s">
        <v>306</v>
      </c>
      <c r="C30" s="171" t="s">
        <v>307</v>
      </c>
      <c r="D30" s="172" t="s">
        <v>59</v>
      </c>
      <c r="E30" s="173" t="s">
        <v>308</v>
      </c>
      <c r="F30" s="174">
        <v>3</v>
      </c>
      <c r="G30" s="175"/>
      <c r="H30" s="176">
        <v>20</v>
      </c>
      <c r="I30" s="177"/>
      <c r="J30" s="174">
        <f t="shared" si="0"/>
        <v>20</v>
      </c>
      <c r="K30" s="175">
        <v>4</v>
      </c>
      <c r="L30" s="176"/>
      <c r="M30" s="177"/>
      <c r="N30" s="174">
        <f t="shared" ref="N30" si="4">SUM(K30:M30)</f>
        <v>4</v>
      </c>
      <c r="O30" s="174">
        <f t="shared" ref="O30" si="5">N30+J30</f>
        <v>24</v>
      </c>
      <c r="P30" s="174"/>
      <c r="Q30" s="178"/>
      <c r="R30" s="178"/>
      <c r="S30" s="178" t="s">
        <v>139</v>
      </c>
      <c r="T30" s="179"/>
      <c r="U30" s="180"/>
      <c r="V30" s="181"/>
      <c r="W30" s="181" t="s">
        <v>139</v>
      </c>
    </row>
    <row r="31" spans="1:23" ht="44.15" customHeight="1" thickBot="1" x14ac:dyDescent="0.4">
      <c r="A31" s="156"/>
      <c r="B31" s="157"/>
      <c r="C31" s="182"/>
      <c r="D31" s="183" t="s">
        <v>69</v>
      </c>
      <c r="E31" s="184" t="s">
        <v>309</v>
      </c>
      <c r="F31" s="185">
        <v>3</v>
      </c>
      <c r="G31" s="186"/>
      <c r="H31" s="187">
        <v>6</v>
      </c>
      <c r="I31" s="188"/>
      <c r="J31" s="174">
        <f t="shared" si="0"/>
        <v>6</v>
      </c>
      <c r="K31" s="186">
        <v>12</v>
      </c>
      <c r="L31" s="187"/>
      <c r="M31" s="188"/>
      <c r="N31" s="174">
        <f t="shared" ref="N31:N40" si="6">SUM(K31:M31)</f>
        <v>12</v>
      </c>
      <c r="O31" s="174">
        <f t="shared" ref="O31:O40" si="7">N31+J31</f>
        <v>18</v>
      </c>
      <c r="P31" s="185"/>
      <c r="Q31" s="189" t="s">
        <v>116</v>
      </c>
      <c r="R31" s="189"/>
      <c r="S31" s="189"/>
      <c r="T31" s="190"/>
      <c r="U31" s="191"/>
      <c r="V31" s="192"/>
      <c r="W31" s="192"/>
    </row>
    <row r="32" spans="1:23" ht="44.15" customHeight="1" thickBot="1" x14ac:dyDescent="0.4">
      <c r="A32" s="156"/>
      <c r="B32" s="146" t="s">
        <v>311</v>
      </c>
      <c r="C32" s="171" t="s">
        <v>75</v>
      </c>
      <c r="D32" s="172" t="s">
        <v>59</v>
      </c>
      <c r="E32" s="200" t="s">
        <v>380</v>
      </c>
      <c r="F32" s="174">
        <v>3</v>
      </c>
      <c r="G32" s="175"/>
      <c r="H32" s="176"/>
      <c r="I32" s="177"/>
      <c r="J32" s="174">
        <f t="shared" si="0"/>
        <v>0</v>
      </c>
      <c r="K32" s="175">
        <v>14</v>
      </c>
      <c r="L32" s="176"/>
      <c r="M32" s="177"/>
      <c r="N32" s="174">
        <f t="shared" si="6"/>
        <v>14</v>
      </c>
      <c r="O32" s="174">
        <f t="shared" si="7"/>
        <v>14</v>
      </c>
      <c r="P32" s="174"/>
      <c r="Q32" s="178"/>
      <c r="R32" s="178"/>
      <c r="S32" s="214" t="s">
        <v>151</v>
      </c>
      <c r="T32" s="179"/>
      <c r="U32" s="180"/>
      <c r="V32" s="181"/>
      <c r="W32" s="214" t="s">
        <v>151</v>
      </c>
    </row>
    <row r="33" spans="1:23" ht="44.15" customHeight="1" thickBot="1" x14ac:dyDescent="0.4">
      <c r="A33" s="156"/>
      <c r="B33" s="157"/>
      <c r="C33" s="182"/>
      <c r="D33" s="183" t="s">
        <v>69</v>
      </c>
      <c r="E33" s="215" t="s">
        <v>378</v>
      </c>
      <c r="F33" s="185">
        <v>3</v>
      </c>
      <c r="G33" s="186"/>
      <c r="H33" s="198">
        <v>20</v>
      </c>
      <c r="I33" s="201"/>
      <c r="J33" s="174">
        <f t="shared" si="0"/>
        <v>20</v>
      </c>
      <c r="K33" s="216"/>
      <c r="L33" s="198"/>
      <c r="M33" s="201"/>
      <c r="N33" s="174">
        <f t="shared" si="6"/>
        <v>0</v>
      </c>
      <c r="O33" s="174">
        <f t="shared" si="7"/>
        <v>20</v>
      </c>
      <c r="P33" s="185"/>
      <c r="Q33" s="189"/>
      <c r="R33" s="189"/>
      <c r="S33" s="199" t="s">
        <v>139</v>
      </c>
      <c r="T33" s="190"/>
      <c r="U33" s="191"/>
      <c r="V33" s="192"/>
      <c r="W33" s="199" t="s">
        <v>139</v>
      </c>
    </row>
    <row r="34" spans="1:23" ht="44.15" customHeight="1" thickBot="1" x14ac:dyDescent="0.4">
      <c r="A34" s="156"/>
      <c r="B34" s="146" t="s">
        <v>313</v>
      </c>
      <c r="C34" s="171" t="s">
        <v>83</v>
      </c>
      <c r="D34" s="172" t="s">
        <v>59</v>
      </c>
      <c r="E34" s="173" t="s">
        <v>314</v>
      </c>
      <c r="F34" s="174">
        <v>3</v>
      </c>
      <c r="G34" s="175"/>
      <c r="H34" s="176">
        <v>4</v>
      </c>
      <c r="I34" s="177">
        <v>16</v>
      </c>
      <c r="J34" s="174">
        <f t="shared" si="0"/>
        <v>20</v>
      </c>
      <c r="K34" s="175"/>
      <c r="L34" s="176"/>
      <c r="M34" s="177"/>
      <c r="N34" s="174">
        <f t="shared" si="6"/>
        <v>0</v>
      </c>
      <c r="O34" s="174">
        <f t="shared" si="7"/>
        <v>20</v>
      </c>
      <c r="P34" s="174"/>
      <c r="Q34" s="178" t="s">
        <v>105</v>
      </c>
      <c r="R34" s="178"/>
      <c r="S34" s="178"/>
      <c r="T34" s="179"/>
      <c r="U34" s="180"/>
      <c r="V34" s="181"/>
      <c r="W34" s="181"/>
    </row>
    <row r="35" spans="1:23" ht="44.15" customHeight="1" thickBot="1" x14ac:dyDescent="0.4">
      <c r="A35" s="156"/>
      <c r="B35" s="157"/>
      <c r="C35" s="182"/>
      <c r="D35" s="183" t="s">
        <v>69</v>
      </c>
      <c r="E35" s="184" t="s">
        <v>315</v>
      </c>
      <c r="F35" s="185">
        <v>3</v>
      </c>
      <c r="G35" s="186"/>
      <c r="H35" s="187">
        <v>4</v>
      </c>
      <c r="I35" s="188">
        <v>16</v>
      </c>
      <c r="J35" s="174">
        <f t="shared" si="0"/>
        <v>20</v>
      </c>
      <c r="K35" s="186"/>
      <c r="L35" s="187"/>
      <c r="M35" s="188"/>
      <c r="N35" s="174">
        <f t="shared" si="6"/>
        <v>0</v>
      </c>
      <c r="O35" s="174">
        <f t="shared" si="7"/>
        <v>20</v>
      </c>
      <c r="P35" s="185"/>
      <c r="Q35" s="189" t="s">
        <v>105</v>
      </c>
      <c r="R35" s="189"/>
      <c r="S35" s="189"/>
      <c r="T35" s="190"/>
      <c r="U35" s="191"/>
      <c r="V35" s="192"/>
      <c r="W35" s="192"/>
    </row>
    <row r="36" spans="1:23" ht="44.15" customHeight="1" thickBot="1" x14ac:dyDescent="0.4">
      <c r="A36" s="156"/>
      <c r="B36" s="146" t="s">
        <v>316</v>
      </c>
      <c r="C36" s="171" t="s">
        <v>299</v>
      </c>
      <c r="D36" s="172" t="s">
        <v>59</v>
      </c>
      <c r="E36" s="173" t="s">
        <v>317</v>
      </c>
      <c r="F36" s="174">
        <v>4</v>
      </c>
      <c r="G36" s="175"/>
      <c r="H36" s="176">
        <v>6</v>
      </c>
      <c r="I36" s="177">
        <v>10</v>
      </c>
      <c r="J36" s="174">
        <f t="shared" si="0"/>
        <v>16</v>
      </c>
      <c r="K36" s="175">
        <v>6</v>
      </c>
      <c r="L36" s="176"/>
      <c r="M36" s="177"/>
      <c r="N36" s="174">
        <f t="shared" si="6"/>
        <v>6</v>
      </c>
      <c r="O36" s="174">
        <f t="shared" si="7"/>
        <v>22</v>
      </c>
      <c r="P36" s="174">
        <v>40</v>
      </c>
      <c r="Q36" s="178"/>
      <c r="R36" s="178"/>
      <c r="S36" s="202"/>
      <c r="T36" s="217" t="s">
        <v>139</v>
      </c>
      <c r="U36" s="180"/>
      <c r="V36" s="181"/>
      <c r="W36" s="214" t="s">
        <v>382</v>
      </c>
    </row>
    <row r="37" spans="1:23" ht="44.15" customHeight="1" thickBot="1" x14ac:dyDescent="0.4">
      <c r="A37" s="156"/>
      <c r="B37" s="157"/>
      <c r="C37" s="182"/>
      <c r="D37" s="183" t="s">
        <v>69</v>
      </c>
      <c r="E37" s="215" t="s">
        <v>379</v>
      </c>
      <c r="F37" s="185">
        <v>2</v>
      </c>
      <c r="G37" s="186"/>
      <c r="H37" s="198">
        <v>4</v>
      </c>
      <c r="I37" s="218">
        <v>8</v>
      </c>
      <c r="J37" s="174">
        <f t="shared" si="0"/>
        <v>12</v>
      </c>
      <c r="K37" s="186"/>
      <c r="L37" s="187"/>
      <c r="M37" s="188"/>
      <c r="N37" s="174">
        <f t="shared" si="6"/>
        <v>0</v>
      </c>
      <c r="O37" s="174">
        <f t="shared" si="7"/>
        <v>12</v>
      </c>
      <c r="P37" s="185">
        <v>35</v>
      </c>
      <c r="Q37" s="189"/>
      <c r="R37" s="189" t="s">
        <v>95</v>
      </c>
      <c r="S37" s="189" t="s">
        <v>197</v>
      </c>
      <c r="T37" s="190" t="s">
        <v>139</v>
      </c>
      <c r="U37" s="191"/>
      <c r="V37" s="192" t="s">
        <v>198</v>
      </c>
      <c r="W37" s="192"/>
    </row>
    <row r="38" spans="1:23" ht="44.15" customHeight="1" thickBot="1" x14ac:dyDescent="0.4">
      <c r="A38" s="156"/>
      <c r="B38" s="146" t="s">
        <v>318</v>
      </c>
      <c r="C38" s="171" t="s">
        <v>110</v>
      </c>
      <c r="D38" s="172" t="s">
        <v>59</v>
      </c>
      <c r="E38" s="173" t="s">
        <v>319</v>
      </c>
      <c r="F38" s="174">
        <v>2</v>
      </c>
      <c r="G38" s="196">
        <v>4</v>
      </c>
      <c r="H38" s="194">
        <v>10</v>
      </c>
      <c r="I38" s="177"/>
      <c r="J38" s="174">
        <f t="shared" si="0"/>
        <v>14</v>
      </c>
      <c r="K38" s="175">
        <v>4</v>
      </c>
      <c r="L38" s="176"/>
      <c r="M38" s="177"/>
      <c r="N38" s="174">
        <f t="shared" si="6"/>
        <v>4</v>
      </c>
      <c r="O38" s="174">
        <f t="shared" si="7"/>
        <v>18</v>
      </c>
      <c r="P38" s="174"/>
      <c r="Q38" s="178"/>
      <c r="R38" s="178"/>
      <c r="S38" s="214" t="s">
        <v>381</v>
      </c>
      <c r="T38" s="179"/>
      <c r="U38" s="180"/>
      <c r="V38" s="181"/>
      <c r="W38" s="181"/>
    </row>
    <row r="39" spans="1:23" ht="44.15" customHeight="1" thickBot="1" x14ac:dyDescent="0.4">
      <c r="A39" s="156"/>
      <c r="B39" s="167"/>
      <c r="C39" s="203"/>
      <c r="D39" s="204" t="s">
        <v>69</v>
      </c>
      <c r="E39" s="205" t="s">
        <v>273</v>
      </c>
      <c r="F39" s="206">
        <v>2</v>
      </c>
      <c r="G39" s="207"/>
      <c r="H39" s="208">
        <v>2</v>
      </c>
      <c r="I39" s="209">
        <v>16</v>
      </c>
      <c r="J39" s="174">
        <f t="shared" si="0"/>
        <v>18</v>
      </c>
      <c r="K39" s="207"/>
      <c r="L39" s="208"/>
      <c r="M39" s="209"/>
      <c r="N39" s="174">
        <f t="shared" si="6"/>
        <v>0</v>
      </c>
      <c r="O39" s="174">
        <f t="shared" si="7"/>
        <v>18</v>
      </c>
      <c r="P39" s="206"/>
      <c r="Q39" s="210" t="s">
        <v>105</v>
      </c>
      <c r="R39" s="210"/>
      <c r="S39" s="210"/>
      <c r="T39" s="211"/>
      <c r="U39" s="212"/>
      <c r="V39" s="213"/>
      <c r="W39" s="213"/>
    </row>
    <row r="40" spans="1:23" ht="44.15" customHeight="1" thickBot="1" x14ac:dyDescent="0.4">
      <c r="A40" s="156"/>
      <c r="B40" s="157"/>
      <c r="C40" s="182"/>
      <c r="D40" s="183" t="s">
        <v>125</v>
      </c>
      <c r="E40" s="184" t="s">
        <v>320</v>
      </c>
      <c r="F40" s="185">
        <v>2</v>
      </c>
      <c r="G40" s="186"/>
      <c r="H40" s="187">
        <v>4</v>
      </c>
      <c r="I40" s="188">
        <v>16</v>
      </c>
      <c r="J40" s="174">
        <f t="shared" si="0"/>
        <v>20</v>
      </c>
      <c r="K40" s="186"/>
      <c r="L40" s="187"/>
      <c r="M40" s="188"/>
      <c r="N40" s="174">
        <f t="shared" si="6"/>
        <v>0</v>
      </c>
      <c r="O40" s="174">
        <f t="shared" si="7"/>
        <v>20</v>
      </c>
      <c r="P40" s="185"/>
      <c r="Q40" s="189"/>
      <c r="R40" s="189"/>
      <c r="S40" s="214" t="s">
        <v>381</v>
      </c>
      <c r="T40" s="190"/>
      <c r="U40" s="191"/>
      <c r="V40" s="192"/>
      <c r="W40" s="214" t="s">
        <v>381</v>
      </c>
    </row>
    <row r="41" spans="1:23" ht="44.15" customHeight="1" thickBot="1" x14ac:dyDescent="0.4">
      <c r="A41" s="156"/>
      <c r="B41" s="162" t="s">
        <v>321</v>
      </c>
      <c r="C41" s="163"/>
      <c r="D41" s="164"/>
      <c r="E41" s="165"/>
      <c r="F41" s="90">
        <f>SUM(F30:F40)</f>
        <v>30</v>
      </c>
      <c r="G41" s="90">
        <f t="shared" ref="G41:P41" si="8">SUM(G30:G40)</f>
        <v>4</v>
      </c>
      <c r="H41" s="90">
        <f t="shared" si="8"/>
        <v>80</v>
      </c>
      <c r="I41" s="90">
        <f t="shared" si="8"/>
        <v>82</v>
      </c>
      <c r="J41" s="90">
        <f t="shared" si="8"/>
        <v>166</v>
      </c>
      <c r="K41" s="90">
        <f t="shared" si="8"/>
        <v>40</v>
      </c>
      <c r="L41" s="90">
        <f t="shared" si="8"/>
        <v>0</v>
      </c>
      <c r="M41" s="90">
        <f t="shared" si="8"/>
        <v>0</v>
      </c>
      <c r="N41" s="90">
        <f t="shared" si="8"/>
        <v>40</v>
      </c>
      <c r="O41" s="90">
        <f t="shared" si="8"/>
        <v>206</v>
      </c>
      <c r="P41" s="90">
        <f t="shared" si="8"/>
        <v>75</v>
      </c>
      <c r="Q41" s="152"/>
      <c r="R41" s="152"/>
      <c r="S41" s="152"/>
      <c r="T41" s="153"/>
      <c r="U41" s="154"/>
      <c r="V41" s="155"/>
      <c r="W41" s="155"/>
    </row>
    <row r="42" spans="1:23" ht="44.15" customHeight="1" thickBot="1" x14ac:dyDescent="0.4">
      <c r="A42" s="121" t="s">
        <v>176</v>
      </c>
      <c r="B42" s="121"/>
      <c r="C42" s="121"/>
      <c r="D42" s="121"/>
      <c r="E42" s="121"/>
      <c r="F42" s="107"/>
      <c r="G42" s="83">
        <f>G41+G29</f>
        <v>8</v>
      </c>
      <c r="H42" s="83">
        <f t="shared" ref="H42:P42" si="9">H41+H29</f>
        <v>188</v>
      </c>
      <c r="I42" s="83">
        <f t="shared" si="9"/>
        <v>132</v>
      </c>
      <c r="J42" s="83">
        <f t="shared" si="9"/>
        <v>328</v>
      </c>
      <c r="K42" s="83">
        <f t="shared" si="9"/>
        <v>94</v>
      </c>
      <c r="L42" s="83">
        <f t="shared" si="9"/>
        <v>16</v>
      </c>
      <c r="M42" s="83">
        <f t="shared" si="9"/>
        <v>0</v>
      </c>
      <c r="N42" s="83">
        <f t="shared" si="9"/>
        <v>110</v>
      </c>
      <c r="O42" s="83">
        <f t="shared" si="9"/>
        <v>438</v>
      </c>
      <c r="P42" s="83">
        <f t="shared" si="9"/>
        <v>150</v>
      </c>
      <c r="Q42" s="33"/>
      <c r="R42" s="33"/>
      <c r="S42" s="39"/>
      <c r="T42" s="38"/>
      <c r="U42" s="34"/>
      <c r="V42" s="35"/>
      <c r="W42" s="35"/>
    </row>
    <row r="43" spans="1:23" ht="75" customHeight="1" thickBot="1" x14ac:dyDescent="0.4">
      <c r="A43" s="138" t="s">
        <v>178</v>
      </c>
      <c r="B43" s="138"/>
      <c r="C43" s="138"/>
      <c r="D43" s="138"/>
      <c r="E43" s="138"/>
      <c r="F43" s="106"/>
      <c r="G43" s="139">
        <f>J42+N42</f>
        <v>438</v>
      </c>
      <c r="H43" s="140"/>
      <c r="I43" s="140"/>
      <c r="J43" s="140"/>
      <c r="K43" s="140"/>
      <c r="L43" s="140"/>
      <c r="M43" s="140"/>
      <c r="N43" s="140"/>
      <c r="O43" s="141"/>
      <c r="P43" s="86">
        <v>150</v>
      </c>
    </row>
    <row r="44" spans="1:23" ht="30" customHeight="1" thickBot="1" x14ac:dyDescent="0.4">
      <c r="A44" s="145" t="s">
        <v>180</v>
      </c>
      <c r="B44" s="145"/>
      <c r="C44" s="145"/>
      <c r="D44" s="145"/>
      <c r="E44" s="145"/>
      <c r="F44" s="106"/>
      <c r="G44" s="129">
        <v>598</v>
      </c>
      <c r="H44" s="130"/>
      <c r="I44" s="130"/>
      <c r="J44" s="130"/>
      <c r="K44" s="130"/>
      <c r="L44" s="130"/>
      <c r="M44" s="130"/>
      <c r="N44" s="130"/>
      <c r="O44" s="130"/>
      <c r="P44" s="131"/>
    </row>
    <row r="45" spans="1:23" ht="31" customHeight="1" thickBot="1" x14ac:dyDescent="0.4">
      <c r="A45" s="4"/>
      <c r="F45" s="106"/>
      <c r="G45" s="129">
        <v>1370</v>
      </c>
      <c r="H45" s="130"/>
      <c r="I45" s="130"/>
      <c r="J45" s="130"/>
      <c r="K45" s="130"/>
      <c r="L45" s="130"/>
      <c r="M45" s="130"/>
      <c r="N45" s="130"/>
      <c r="O45" s="131"/>
      <c r="P45" s="86">
        <v>150</v>
      </c>
    </row>
    <row r="46" spans="1:23" ht="16" customHeight="1" thickBot="1" x14ac:dyDescent="0.4">
      <c r="A46" s="4"/>
    </row>
    <row r="47" spans="1:23" ht="34" customHeight="1" thickBot="1" x14ac:dyDescent="0.4">
      <c r="C47" s="18" t="s">
        <v>183</v>
      </c>
      <c r="D47" s="44"/>
      <c r="E47" s="45" t="s">
        <v>102</v>
      </c>
      <c r="S47" s="11"/>
      <c r="T47" s="47" t="s">
        <v>184</v>
      </c>
      <c r="U47" s="109">
        <v>45803</v>
      </c>
      <c r="V47" s="110"/>
      <c r="W47" s="111"/>
    </row>
    <row r="48" spans="1:23" ht="34" customHeight="1" thickBot="1" x14ac:dyDescent="0.4">
      <c r="A48" s="11"/>
      <c r="B48" s="11"/>
      <c r="C48" s="47" t="s">
        <v>185</v>
      </c>
      <c r="D48" s="43"/>
      <c r="E48" s="46" t="s">
        <v>102</v>
      </c>
      <c r="S48" s="42"/>
      <c r="T48" s="47" t="s">
        <v>186</v>
      </c>
      <c r="U48" s="109">
        <v>45825</v>
      </c>
      <c r="V48" s="110"/>
      <c r="W48" s="111"/>
    </row>
    <row r="50" spans="1:5" ht="111" customHeight="1" x14ac:dyDescent="0.35">
      <c r="A50" s="108" t="s">
        <v>187</v>
      </c>
      <c r="B50" s="108"/>
      <c r="C50" s="108"/>
      <c r="D50" s="108"/>
      <c r="E50" s="108"/>
    </row>
  </sheetData>
  <mergeCells count="56">
    <mergeCell ref="Q41:W41"/>
    <mergeCell ref="A30:A41"/>
    <mergeCell ref="B34:B35"/>
    <mergeCell ref="C34:C35"/>
    <mergeCell ref="B36:B37"/>
    <mergeCell ref="C36:C37"/>
    <mergeCell ref="B38:B40"/>
    <mergeCell ref="C38:C40"/>
    <mergeCell ref="Q29:W29"/>
    <mergeCell ref="A18:A29"/>
    <mergeCell ref="B30:B31"/>
    <mergeCell ref="C30:C31"/>
    <mergeCell ref="B32:B33"/>
    <mergeCell ref="C32:C33"/>
    <mergeCell ref="B24:B25"/>
    <mergeCell ref="C24:C25"/>
    <mergeCell ref="B26:B28"/>
    <mergeCell ref="C26:C28"/>
    <mergeCell ref="B29:E29"/>
    <mergeCell ref="C18:C19"/>
    <mergeCell ref="B20:B21"/>
    <mergeCell ref="C20:C21"/>
    <mergeCell ref="B22:B23"/>
    <mergeCell ref="C22:C23"/>
    <mergeCell ref="T15:W15"/>
    <mergeCell ref="T16:U16"/>
    <mergeCell ref="V16:V17"/>
    <mergeCell ref="W16:W17"/>
    <mergeCell ref="S16:S17"/>
    <mergeCell ref="B15:C16"/>
    <mergeCell ref="P16:P17"/>
    <mergeCell ref="A43:E43"/>
    <mergeCell ref="G43:O43"/>
    <mergeCell ref="G44:P44"/>
    <mergeCell ref="O16:O17"/>
    <mergeCell ref="K16:N16"/>
    <mergeCell ref="G16:J16"/>
    <mergeCell ref="A44:E44"/>
    <mergeCell ref="B18:B19"/>
    <mergeCell ref="B41:E41"/>
    <mergeCell ref="A50:E50"/>
    <mergeCell ref="U48:W48"/>
    <mergeCell ref="A1:W1"/>
    <mergeCell ref="A2:W2"/>
    <mergeCell ref="A3:W3"/>
    <mergeCell ref="U47:W47"/>
    <mergeCell ref="Q16:Q17"/>
    <mergeCell ref="R16:R17"/>
    <mergeCell ref="Q15:S15"/>
    <mergeCell ref="A42:E42"/>
    <mergeCell ref="D15:F16"/>
    <mergeCell ref="G15:P15"/>
    <mergeCell ref="F6:O6"/>
    <mergeCell ref="F7:O7"/>
    <mergeCell ref="G45:O45"/>
    <mergeCell ref="A15:A17"/>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A53"/>
  <sheetViews>
    <sheetView showGridLines="0" zoomScale="60" zoomScaleNormal="60" workbookViewId="0">
      <selection activeCell="C53" sqref="C53"/>
    </sheetView>
  </sheetViews>
  <sheetFormatPr baseColWidth="10" defaultColWidth="8.7265625" defaultRowHeight="14.5" x14ac:dyDescent="0.35"/>
  <cols>
    <col min="1" max="1" width="7.81640625" customWidth="1"/>
    <col min="2" max="2" width="12.1796875" customWidth="1"/>
    <col min="3" max="3" width="108.54296875" customWidth="1"/>
    <col min="4" max="4" width="69.7265625" bestFit="1" customWidth="1"/>
  </cols>
  <sheetData>
    <row r="1" spans="1:53" ht="20.149999999999999" customHeight="1" x14ac:dyDescent="0.35">
      <c r="A1" s="112" t="s">
        <v>0</v>
      </c>
      <c r="B1" s="112"/>
      <c r="C1" s="112"/>
      <c r="D1" s="112"/>
      <c r="E1" s="112"/>
      <c r="F1" s="112"/>
      <c r="G1" s="112"/>
      <c r="H1" s="48"/>
      <c r="I1" s="48"/>
      <c r="J1" s="48"/>
      <c r="K1" s="48"/>
      <c r="L1" s="48"/>
      <c r="M1" s="48"/>
      <c r="N1" s="48"/>
      <c r="O1" s="48"/>
      <c r="P1" s="48"/>
      <c r="Q1" s="48"/>
      <c r="R1" s="48"/>
      <c r="S1" s="48"/>
      <c r="T1" s="48"/>
      <c r="U1" s="48"/>
      <c r="V1" s="48"/>
      <c r="W1" s="48"/>
      <c r="X1" s="48"/>
      <c r="Y1" s="48"/>
      <c r="AJ1" s="1"/>
      <c r="AK1" s="1"/>
      <c r="AL1" s="1"/>
      <c r="AM1" s="1"/>
      <c r="AN1" s="1"/>
      <c r="AO1" s="1"/>
      <c r="AP1" s="1"/>
      <c r="AQ1" s="1"/>
      <c r="AR1" s="1"/>
      <c r="AS1" s="1"/>
      <c r="AT1" s="1"/>
      <c r="AU1" s="1"/>
      <c r="AV1" s="1"/>
      <c r="AW1" s="1"/>
      <c r="AX1" s="1"/>
      <c r="AY1" s="1"/>
      <c r="AZ1" s="1"/>
      <c r="BA1" s="1"/>
    </row>
    <row r="2" spans="1:53" ht="18" customHeight="1" x14ac:dyDescent="0.35">
      <c r="A2" s="113" t="s">
        <v>322</v>
      </c>
      <c r="B2" s="113"/>
      <c r="C2" s="113"/>
      <c r="D2" s="113"/>
      <c r="E2" s="113"/>
      <c r="F2" s="113"/>
      <c r="G2" s="113"/>
      <c r="H2" s="49"/>
      <c r="I2" s="49"/>
      <c r="J2" s="49"/>
      <c r="K2" s="49"/>
      <c r="L2" s="49"/>
      <c r="M2" s="49"/>
      <c r="N2" s="49"/>
      <c r="O2" s="49"/>
      <c r="P2" s="49"/>
      <c r="Q2" s="49"/>
      <c r="R2" s="49"/>
      <c r="S2" s="49"/>
      <c r="T2" s="49"/>
      <c r="U2" s="49"/>
      <c r="V2" s="49"/>
      <c r="W2" s="49"/>
      <c r="X2" s="49"/>
      <c r="Y2" s="49"/>
    </row>
    <row r="3" spans="1:53" ht="17.149999999999999" customHeight="1" x14ac:dyDescent="0.35">
      <c r="A3" s="113" t="s">
        <v>323</v>
      </c>
      <c r="B3" s="113"/>
      <c r="C3" s="113"/>
      <c r="D3" s="113"/>
      <c r="E3" s="113"/>
      <c r="F3" s="113"/>
      <c r="G3" s="113"/>
      <c r="H3" s="49"/>
      <c r="I3" s="49"/>
      <c r="J3" s="49"/>
      <c r="K3" s="49"/>
      <c r="L3" s="49"/>
      <c r="M3" s="49"/>
      <c r="N3" s="49"/>
      <c r="O3" s="49"/>
      <c r="P3" s="49"/>
      <c r="Q3" s="49"/>
      <c r="R3" s="49"/>
      <c r="S3" s="49"/>
      <c r="T3" s="49"/>
      <c r="U3" s="49"/>
      <c r="V3" s="49"/>
      <c r="W3" s="49"/>
      <c r="X3" s="49"/>
      <c r="Y3" s="49"/>
    </row>
    <row r="4" spans="1:53" ht="17.149999999999999" customHeight="1" x14ac:dyDescent="0.35">
      <c r="B4" s="4"/>
      <c r="C4" s="4"/>
      <c r="G4" s="1"/>
      <c r="I4" s="11"/>
      <c r="J4" s="11"/>
      <c r="K4" s="11"/>
      <c r="L4" s="11"/>
      <c r="N4" s="11"/>
    </row>
    <row r="5" spans="1:53" ht="17.149999999999999" customHeight="1" x14ac:dyDescent="0.35">
      <c r="B5" s="4"/>
      <c r="C5" s="16" t="s">
        <v>3</v>
      </c>
      <c r="D5" s="7" t="s">
        <v>4</v>
      </c>
      <c r="E5" s="7"/>
      <c r="F5" s="7"/>
      <c r="G5" s="1"/>
      <c r="H5" s="16"/>
      <c r="I5" s="16"/>
      <c r="J5" s="6"/>
      <c r="K5" s="6"/>
      <c r="L5" s="6"/>
      <c r="M5" s="1"/>
      <c r="N5" s="1"/>
      <c r="O5" s="1"/>
      <c r="P5" s="1"/>
      <c r="Q5" s="1"/>
      <c r="S5" s="1"/>
      <c r="T5" s="1"/>
      <c r="U5" s="1"/>
    </row>
    <row r="6" spans="1:53" ht="17.149999999999999" customHeight="1" x14ac:dyDescent="0.35">
      <c r="B6" s="4"/>
      <c r="C6" s="16" t="s">
        <v>5</v>
      </c>
      <c r="D6" s="7" t="s">
        <v>6</v>
      </c>
      <c r="E6" s="7"/>
      <c r="F6" s="7"/>
      <c r="G6" s="1"/>
      <c r="H6" s="16"/>
      <c r="I6" s="16"/>
      <c r="J6" s="6"/>
      <c r="K6" s="6"/>
      <c r="L6" s="6"/>
      <c r="M6" s="1"/>
      <c r="N6" s="1"/>
      <c r="O6" s="1"/>
      <c r="P6" s="1"/>
      <c r="Q6" s="1"/>
      <c r="R6" s="2"/>
      <c r="S6" s="1"/>
      <c r="T6" s="1"/>
      <c r="U6" s="1"/>
      <c r="V6" s="2"/>
      <c r="W6" s="2"/>
      <c r="X6" s="2"/>
      <c r="Y6" s="2"/>
      <c r="Z6" s="2"/>
      <c r="AA6" s="2"/>
      <c r="AB6" s="2"/>
      <c r="AC6" s="2"/>
      <c r="AF6" s="2"/>
      <c r="AG6" s="2"/>
      <c r="AH6" s="2"/>
      <c r="AI6" s="2"/>
      <c r="AJ6" s="2"/>
      <c r="AK6" s="2"/>
      <c r="AL6" s="2"/>
    </row>
    <row r="7" spans="1:53" ht="15.65" customHeight="1" x14ac:dyDescent="0.35">
      <c r="A7" s="6"/>
      <c r="B7" s="4"/>
      <c r="C7" s="16" t="s">
        <v>10</v>
      </c>
      <c r="D7" s="7" t="s">
        <v>11</v>
      </c>
      <c r="E7" s="7"/>
      <c r="F7" s="7"/>
      <c r="G7" s="1"/>
      <c r="H7" s="16"/>
      <c r="I7" s="16"/>
      <c r="J7" s="6"/>
      <c r="K7" s="6"/>
      <c r="L7" s="6"/>
      <c r="M7" s="1"/>
      <c r="N7" s="1"/>
      <c r="O7" s="1"/>
      <c r="P7" s="1"/>
      <c r="Q7" s="1"/>
      <c r="S7" s="1"/>
      <c r="T7" s="1"/>
      <c r="U7" s="1"/>
      <c r="AF7" s="2"/>
      <c r="AG7" s="2"/>
      <c r="AH7" s="2"/>
      <c r="AI7" s="2"/>
      <c r="AJ7" s="2"/>
      <c r="AK7" s="2"/>
      <c r="AL7" s="2"/>
    </row>
    <row r="8" spans="1:53" ht="5.15" customHeight="1" x14ac:dyDescent="0.35">
      <c r="B8" s="4"/>
      <c r="C8" s="17"/>
      <c r="D8" s="6"/>
      <c r="E8" s="2"/>
      <c r="F8" s="2"/>
      <c r="G8" s="17"/>
      <c r="H8" s="17"/>
      <c r="I8" s="22"/>
      <c r="J8" s="6"/>
      <c r="K8" s="2"/>
      <c r="L8" s="2"/>
      <c r="M8" s="2"/>
      <c r="N8" s="2"/>
      <c r="O8" s="2"/>
      <c r="P8" s="2"/>
      <c r="Q8" s="2"/>
      <c r="R8" s="2"/>
      <c r="S8" s="2"/>
      <c r="T8" s="2"/>
      <c r="U8" s="2"/>
      <c r="V8" s="2"/>
      <c r="W8" s="2"/>
      <c r="X8" s="2"/>
      <c r="Y8" s="2"/>
      <c r="Z8" s="2"/>
      <c r="AA8" s="2"/>
      <c r="AB8" s="2"/>
      <c r="AC8" s="2"/>
      <c r="AF8" s="2"/>
      <c r="AG8" s="2"/>
      <c r="AH8" s="2"/>
      <c r="AI8" s="2"/>
      <c r="AJ8" s="2"/>
      <c r="AK8" s="2"/>
      <c r="AL8" s="2"/>
      <c r="AM8" s="2"/>
      <c r="AN8" s="2"/>
      <c r="AO8" s="2"/>
      <c r="AP8" s="2"/>
      <c r="AQ8" s="2"/>
      <c r="AR8" s="2"/>
      <c r="AS8" s="2"/>
      <c r="AT8" s="2"/>
    </row>
    <row r="9" spans="1:53" ht="15.65" customHeight="1" x14ac:dyDescent="0.35">
      <c r="A9" s="9"/>
      <c r="B9" s="4"/>
      <c r="C9" s="17"/>
      <c r="D9" s="6"/>
      <c r="E9" s="2"/>
      <c r="F9" s="2"/>
      <c r="G9" s="17"/>
      <c r="H9" s="17"/>
      <c r="I9" s="16"/>
      <c r="J9" s="6"/>
      <c r="K9" s="2"/>
      <c r="L9" s="2"/>
      <c r="M9" s="2"/>
      <c r="N9" s="2"/>
      <c r="O9" s="2"/>
      <c r="P9" s="2"/>
      <c r="Q9" s="2"/>
      <c r="R9" s="3"/>
      <c r="S9" s="2"/>
      <c r="T9" s="2"/>
      <c r="U9" s="2"/>
      <c r="V9" s="3"/>
      <c r="W9" s="3"/>
      <c r="X9" s="3"/>
      <c r="Y9" s="3"/>
      <c r="Z9" s="3"/>
      <c r="AA9" s="3"/>
      <c r="AB9" s="3"/>
      <c r="AC9" s="3"/>
    </row>
    <row r="10" spans="1:53" ht="5.15" customHeight="1" x14ac:dyDescent="0.35">
      <c r="B10" s="4"/>
      <c r="C10" s="17"/>
      <c r="D10" s="19"/>
      <c r="E10" s="20"/>
      <c r="F10" s="20"/>
      <c r="G10" s="17"/>
      <c r="H10" s="17"/>
      <c r="I10" s="17"/>
      <c r="J10" s="19"/>
      <c r="K10" s="20"/>
      <c r="L10" s="20"/>
      <c r="N10" s="13"/>
    </row>
    <row r="11" spans="1:53" ht="15.65" customHeight="1" x14ac:dyDescent="0.35">
      <c r="B11" s="4"/>
      <c r="C11" s="16" t="s">
        <v>16</v>
      </c>
      <c r="D11" s="7" t="s">
        <v>17</v>
      </c>
      <c r="E11" s="7"/>
      <c r="F11" s="7"/>
      <c r="G11" s="1"/>
      <c r="H11" s="16"/>
      <c r="I11" s="16"/>
      <c r="J11" s="6"/>
      <c r="K11" s="6"/>
      <c r="L11" s="6"/>
      <c r="N11" s="12"/>
    </row>
    <row r="12" spans="1:53" ht="5.15" customHeight="1" x14ac:dyDescent="0.35">
      <c r="B12" s="4"/>
      <c r="C12" s="17"/>
      <c r="D12" s="21"/>
      <c r="E12" s="12"/>
      <c r="F12" s="12"/>
      <c r="G12" s="17"/>
      <c r="H12" s="17"/>
      <c r="I12" s="17"/>
      <c r="J12" s="21"/>
      <c r="K12" s="12"/>
      <c r="L12" s="12"/>
      <c r="N12" s="12"/>
    </row>
    <row r="13" spans="1:53" ht="15.65" customHeight="1" x14ac:dyDescent="0.35">
      <c r="B13" s="4"/>
      <c r="C13" s="16" t="s">
        <v>19</v>
      </c>
      <c r="D13" s="7" t="s">
        <v>20</v>
      </c>
      <c r="E13" s="7"/>
      <c r="F13" s="7"/>
      <c r="G13" s="1"/>
      <c r="H13" s="16"/>
      <c r="I13" s="16"/>
      <c r="J13" s="6"/>
      <c r="K13" s="6"/>
      <c r="L13" s="6"/>
      <c r="N13" s="12"/>
    </row>
    <row r="16" spans="1:53" x14ac:dyDescent="0.35">
      <c r="A16" s="104" t="s">
        <v>324</v>
      </c>
      <c r="B16" s="168" t="s">
        <v>325</v>
      </c>
      <c r="C16" s="169"/>
    </row>
    <row r="17" spans="1:4" ht="15" customHeight="1" x14ac:dyDescent="0.35">
      <c r="B17" s="105" t="s">
        <v>78</v>
      </c>
      <c r="C17" s="170" t="s">
        <v>326</v>
      </c>
      <c r="D17" s="169"/>
    </row>
    <row r="18" spans="1:4" ht="15" customHeight="1" x14ac:dyDescent="0.35">
      <c r="B18" s="105" t="s">
        <v>327</v>
      </c>
      <c r="C18" s="170" t="s">
        <v>328</v>
      </c>
      <c r="D18" s="169"/>
    </row>
    <row r="20" spans="1:4" x14ac:dyDescent="0.35">
      <c r="A20" s="104" t="s">
        <v>329</v>
      </c>
      <c r="B20" s="168" t="s">
        <v>330</v>
      </c>
      <c r="C20" s="169"/>
    </row>
    <row r="21" spans="1:4" ht="30" customHeight="1" x14ac:dyDescent="0.35">
      <c r="B21" s="105" t="s">
        <v>73</v>
      </c>
      <c r="C21" s="170" t="s">
        <v>331</v>
      </c>
      <c r="D21" s="169"/>
    </row>
    <row r="22" spans="1:4" ht="15" customHeight="1" x14ac:dyDescent="0.35">
      <c r="B22" s="105" t="s">
        <v>332</v>
      </c>
      <c r="C22" s="170" t="s">
        <v>333</v>
      </c>
      <c r="D22" s="169"/>
    </row>
    <row r="23" spans="1:4" ht="30" customHeight="1" x14ac:dyDescent="0.35">
      <c r="B23" s="105" t="s">
        <v>121</v>
      </c>
      <c r="C23" s="170" t="s">
        <v>334</v>
      </c>
      <c r="D23" s="169"/>
    </row>
    <row r="25" spans="1:4" x14ac:dyDescent="0.35">
      <c r="A25" s="104" t="s">
        <v>335</v>
      </c>
      <c r="B25" s="168" t="s">
        <v>336</v>
      </c>
      <c r="C25" s="169"/>
    </row>
    <row r="26" spans="1:4" ht="15" customHeight="1" x14ac:dyDescent="0.35">
      <c r="B26" s="105" t="s">
        <v>337</v>
      </c>
      <c r="C26" s="170" t="s">
        <v>338</v>
      </c>
      <c r="D26" s="169"/>
    </row>
    <row r="27" spans="1:4" ht="15" customHeight="1" x14ac:dyDescent="0.35">
      <c r="B27" s="105" t="s">
        <v>339</v>
      </c>
      <c r="C27" s="170" t="s">
        <v>340</v>
      </c>
      <c r="D27" s="169"/>
    </row>
    <row r="28" spans="1:4" ht="15" customHeight="1" x14ac:dyDescent="0.35">
      <c r="B28" s="105" t="s">
        <v>341</v>
      </c>
      <c r="C28" s="170" t="s">
        <v>342</v>
      </c>
      <c r="D28" s="169"/>
    </row>
    <row r="29" spans="1:4" ht="15" customHeight="1" x14ac:dyDescent="0.35">
      <c r="B29" s="105" t="s">
        <v>343</v>
      </c>
      <c r="C29" s="170" t="s">
        <v>344</v>
      </c>
      <c r="D29" s="169"/>
    </row>
    <row r="31" spans="1:4" x14ac:dyDescent="0.35">
      <c r="A31" s="104" t="s">
        <v>345</v>
      </c>
      <c r="B31" s="168" t="s">
        <v>346</v>
      </c>
      <c r="C31" s="169"/>
    </row>
    <row r="32" spans="1:4" ht="30" customHeight="1" x14ac:dyDescent="0.35">
      <c r="B32" s="105" t="s">
        <v>115</v>
      </c>
      <c r="C32" s="170" t="s">
        <v>347</v>
      </c>
      <c r="D32" s="169"/>
    </row>
    <row r="34" spans="1:4" x14ac:dyDescent="0.35">
      <c r="A34" s="104" t="s">
        <v>348</v>
      </c>
      <c r="B34" s="168" t="s">
        <v>349</v>
      </c>
      <c r="C34" s="169"/>
    </row>
    <row r="35" spans="1:4" ht="30" customHeight="1" x14ac:dyDescent="0.35">
      <c r="B35" s="105" t="s">
        <v>350</v>
      </c>
      <c r="C35" s="170" t="s">
        <v>351</v>
      </c>
      <c r="D35" s="169"/>
    </row>
    <row r="36" spans="1:4" ht="15" customHeight="1" x14ac:dyDescent="0.35">
      <c r="B36" s="105" t="s">
        <v>352</v>
      </c>
      <c r="C36" s="170" t="s">
        <v>353</v>
      </c>
      <c r="D36" s="169"/>
    </row>
    <row r="37" spans="1:4" ht="15" customHeight="1" x14ac:dyDescent="0.35">
      <c r="B37" s="105" t="s">
        <v>354</v>
      </c>
      <c r="C37" s="170" t="s">
        <v>355</v>
      </c>
      <c r="D37" s="169"/>
    </row>
    <row r="38" spans="1:4" ht="30" customHeight="1" x14ac:dyDescent="0.35">
      <c r="B38" s="105" t="s">
        <v>312</v>
      </c>
      <c r="C38" s="170" t="s">
        <v>356</v>
      </c>
      <c r="D38" s="169"/>
    </row>
    <row r="40" spans="1:4" x14ac:dyDescent="0.35">
      <c r="A40" s="104" t="s">
        <v>357</v>
      </c>
      <c r="B40" s="168" t="s">
        <v>358</v>
      </c>
      <c r="C40" s="169"/>
    </row>
    <row r="41" spans="1:4" ht="15" customHeight="1" x14ac:dyDescent="0.35">
      <c r="B41" s="105" t="s">
        <v>359</v>
      </c>
      <c r="C41" s="170" t="s">
        <v>360</v>
      </c>
      <c r="D41" s="169"/>
    </row>
    <row r="42" spans="1:4" ht="15" customHeight="1" x14ac:dyDescent="0.35">
      <c r="B42" s="105" t="s">
        <v>239</v>
      </c>
      <c r="C42" s="170" t="s">
        <v>361</v>
      </c>
      <c r="D42" s="169"/>
    </row>
    <row r="44" spans="1:4" x14ac:dyDescent="0.35">
      <c r="A44" s="104" t="s">
        <v>362</v>
      </c>
      <c r="B44" s="168" t="s">
        <v>363</v>
      </c>
      <c r="C44" s="169"/>
    </row>
    <row r="45" spans="1:4" ht="30" customHeight="1" x14ac:dyDescent="0.35">
      <c r="B45" s="105" t="s">
        <v>136</v>
      </c>
      <c r="C45" s="170" t="s">
        <v>364</v>
      </c>
      <c r="D45" s="169"/>
    </row>
    <row r="46" spans="1:4" ht="15" customHeight="1" x14ac:dyDescent="0.35">
      <c r="B46" s="105" t="s">
        <v>310</v>
      </c>
      <c r="C46" s="170" t="s">
        <v>365</v>
      </c>
      <c r="D46" s="169"/>
    </row>
    <row r="47" spans="1:4" ht="15" customHeight="1" x14ac:dyDescent="0.35">
      <c r="B47" s="105" t="s">
        <v>366</v>
      </c>
      <c r="C47" s="170" t="s">
        <v>367</v>
      </c>
      <c r="D47" s="169"/>
    </row>
    <row r="49" spans="1:4" x14ac:dyDescent="0.35">
      <c r="A49" s="104" t="s">
        <v>368</v>
      </c>
      <c r="B49" s="168" t="s">
        <v>369</v>
      </c>
      <c r="C49" s="169"/>
    </row>
    <row r="50" spans="1:4" ht="15" customHeight="1" x14ac:dyDescent="0.35">
      <c r="B50" s="105" t="s">
        <v>370</v>
      </c>
      <c r="C50" s="170" t="s">
        <v>371</v>
      </c>
      <c r="D50" s="169"/>
    </row>
    <row r="51" spans="1:4" ht="15" customHeight="1" x14ac:dyDescent="0.35">
      <c r="B51" s="105" t="s">
        <v>372</v>
      </c>
      <c r="C51" s="170" t="s">
        <v>373</v>
      </c>
      <c r="D51" s="169"/>
    </row>
    <row r="52" spans="1:4" ht="15" customHeight="1" x14ac:dyDescent="0.35">
      <c r="B52" s="105" t="s">
        <v>164</v>
      </c>
      <c r="C52" s="170" t="s">
        <v>374</v>
      </c>
      <c r="D52" s="169"/>
    </row>
    <row r="53" spans="1:4" ht="15" customHeight="1" x14ac:dyDescent="0.35">
      <c r="B53" s="105" t="s">
        <v>375</v>
      </c>
      <c r="C53" s="170" t="s">
        <v>376</v>
      </c>
      <c r="D53" s="169"/>
    </row>
  </sheetData>
  <mergeCells count="34">
    <mergeCell ref="C50:D50"/>
    <mergeCell ref="C51:D51"/>
    <mergeCell ref="C52:D52"/>
    <mergeCell ref="C53:D53"/>
    <mergeCell ref="B44:C44"/>
    <mergeCell ref="C45:D45"/>
    <mergeCell ref="C46:D46"/>
    <mergeCell ref="C47:D47"/>
    <mergeCell ref="B49:C49"/>
    <mergeCell ref="C37:D37"/>
    <mergeCell ref="C38:D38"/>
    <mergeCell ref="B40:C40"/>
    <mergeCell ref="C41:D41"/>
    <mergeCell ref="C42:D42"/>
    <mergeCell ref="B31:C31"/>
    <mergeCell ref="C32:D32"/>
    <mergeCell ref="B34:C34"/>
    <mergeCell ref="C35:D35"/>
    <mergeCell ref="C36:D36"/>
    <mergeCell ref="B25:C25"/>
    <mergeCell ref="C26:D26"/>
    <mergeCell ref="C27:D27"/>
    <mergeCell ref="C28:D28"/>
    <mergeCell ref="C29:D29"/>
    <mergeCell ref="C18:D18"/>
    <mergeCell ref="B20:C20"/>
    <mergeCell ref="C21:D21"/>
    <mergeCell ref="C22:D22"/>
    <mergeCell ref="C23:D23"/>
    <mergeCell ref="A1:G1"/>
    <mergeCell ref="A2:G2"/>
    <mergeCell ref="A3:G3"/>
    <mergeCell ref="B16:C16"/>
    <mergeCell ref="C17:D17"/>
  </mergeCells>
  <pageMargins left="0.75" right="0.75" top="1" bottom="1" header="0.31496062992126" footer="0.31496062992126"/>
  <pageSetup paperSize="8" scale="80" orientation="landscape"/>
  <headerFooter>
    <oddHeader>&amp;C&amp;HDocument généré depuis ORéOF</oddHeader>
    <oddFooter>&amp;L&amp;BMCCC-2025-2026-L-SEF-PLURI-CHALONS&amp;RPage &amp;P sur &amp;N</oddFooter>
    <evenHeader>&amp;C&amp;HDocument généré depuis ORéOF</evenHeader>
    <evenFooter>&amp;L&amp;BMCCC-2025-2026-L-SEF-PLURI-CHALONS&amp;RPage &amp;P sur &amp;N</even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8</vt:i4>
      </vt:variant>
    </vt:vector>
  </HeadingPairs>
  <TitlesOfParts>
    <vt:vector size="12" baseType="lpstr">
      <vt:lpstr>Année 1</vt:lpstr>
      <vt:lpstr>Année 2</vt:lpstr>
      <vt:lpstr>Année 3</vt:lpstr>
      <vt:lpstr>ref. compétences</vt:lpstr>
      <vt:lpstr>'Année 1'!Impression_des_titres</vt:lpstr>
      <vt:lpstr>'Année 2'!Impression_des_titres</vt:lpstr>
      <vt:lpstr>'Année 3'!Impression_des_titres</vt:lpstr>
      <vt:lpstr>'ref. compétences'!Impression_des_titres</vt:lpstr>
      <vt:lpstr>'Année 1'!Zone_d_impression</vt:lpstr>
      <vt:lpstr>'Année 2'!Zone_d_impression</vt:lpstr>
      <vt:lpstr>'Année 3'!Zone_d_impression</vt:lpstr>
      <vt:lpstr>'ref. compétences'!Zone_d_impression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MCCC-2025-2026-L-SEF-PLURI-CHALONS</dc:title>
  <dc:subject/>
  <dc:creator>stephen dancerelle</dc:creator>
  <cp:keywords/>
  <dc:description/>
  <cp:lastModifiedBy>ANTOINE BLANC</cp:lastModifiedBy>
  <dcterms:created xsi:type="dcterms:W3CDTF">2016-06-02T20:30:41Z</dcterms:created>
  <dcterms:modified xsi:type="dcterms:W3CDTF">2025-09-03T07:44:59Z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0x0101000B7BBE98651F7A43AC7BF2F06836443C</vt:lpwstr>
  </property>
  <property fmtid="{D5CDD505-2E9C-101B-9397-08002B2CF9AE}" pid="3" name="MediaServiceImageTags">
    <vt:lpwstr/>
  </property>
</Properties>
</file>