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EE - DOC\"/>
    </mc:Choice>
  </mc:AlternateContent>
  <xr:revisionPtr revIDLastSave="0" documentId="13_ncr:1_{6C924F0E-DE26-4EAA-A8BA-A02DD00983A4}" xr6:coauthVersionLast="47" xr6:coauthVersionMax="47" xr10:uidLastSave="{00000000-0000-0000-0000-000000000000}"/>
  <bookViews>
    <workbookView xWindow="-120" yWindow="-120" windowWidth="29040" windowHeight="15720" tabRatio="987" activeTab="4" xr2:uid="{00000000-000D-0000-FFFF-FFFF00000000}"/>
  </bookViews>
  <sheets>
    <sheet name="Synthèse des modifications" sheetId="5" r:id="rId1"/>
    <sheet name="S1" sheetId="1" r:id="rId2"/>
    <sheet name="S2" sheetId="2" r:id="rId3"/>
    <sheet name="S3" sheetId="3" r:id="rId4"/>
    <sheet name="S4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3" i="4" l="1"/>
  <c r="F31" i="3"/>
  <c r="F32" i="2"/>
  <c r="E31" i="1"/>
  <c r="I30" i="1" l="1"/>
  <c r="H30" i="1"/>
  <c r="I31" i="2"/>
  <c r="H31" i="2"/>
  <c r="I30" i="3"/>
  <c r="H30" i="3"/>
  <c r="I23" i="4"/>
  <c r="H23" i="4"/>
  <c r="I31" i="1" l="1"/>
  <c r="I24" i="4"/>
  <c r="I31" i="3"/>
  <c r="I32" i="2"/>
  <c r="D28" i="4" l="1"/>
</calcChain>
</file>

<file path=xl/sharedStrings.xml><?xml version="1.0" encoding="utf-8"?>
<sst xmlns="http://schemas.openxmlformats.org/spreadsheetml/2006/main" count="283" uniqueCount="81">
  <si>
    <t>PARCOURS TYPE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</si>
  <si>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</si>
  <si>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</si>
  <si>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</si>
  <si>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</si>
  <si>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</si>
  <si>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</si>
  <si>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</si>
  <si>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</si>
  <si>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</si>
  <si>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</si>
  <si>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</si>
  <si>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</si>
  <si>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</si>
  <si>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</si>
  <si>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</si>
  <si>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</si>
  <si>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</si>
  <si>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</si>
  <si>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</si>
  <si>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</si>
  <si>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</si>
  <si>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</si>
  <si>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</si>
  <si>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Histoire de l'éducation, encadrement éducatif en France et en Europe</t>
  </si>
  <si>
    <t>Savoirs transversaux</t>
  </si>
  <si>
    <t>[M1] Enjeux et connaissance du système éducatif, valeurs de la république / [M2] Valeurs de la république, droits et devoirs des fonctionnaires</t>
  </si>
  <si>
    <t>Expériences professionnelles et analyse réflexive</t>
  </si>
  <si>
    <t>Formation à et par la recherche</t>
  </si>
  <si>
    <t xml:space="preserve"> </t>
  </si>
  <si>
    <t>Savoirs fondamentaux</t>
  </si>
  <si>
    <t>Stage et accompagnement du stage (analyse des situations professionnelles) - SOPA</t>
  </si>
  <si>
    <t>Sociologie de l'éducation et de la formation</t>
  </si>
  <si>
    <t>Psychologie de l'éducation et de la formation</t>
  </si>
  <si>
    <t>Philosophie de l'éducation et de la formation</t>
  </si>
  <si>
    <t>Droit de l'éducation et de la formation</t>
  </si>
  <si>
    <t>Prépa concours/outils de communication</t>
  </si>
  <si>
    <t>ST(30')+DO (MEM) (25/75)</t>
  </si>
  <si>
    <t>Stage et accompagnement du stage (analyse des situations professionnelles)</t>
  </si>
  <si>
    <t>DO</t>
  </si>
  <si>
    <t>RAPPORT</t>
  </si>
  <si>
    <t>Sciences de l'éducation et de la formation</t>
  </si>
  <si>
    <t>Contextualisations et exercice du métier</t>
  </si>
  <si>
    <t>EC</t>
  </si>
  <si>
    <t>ET 1H00</t>
  </si>
  <si>
    <t>oral</t>
  </si>
  <si>
    <t>Numérique</t>
  </si>
  <si>
    <t>Langue vivante</t>
  </si>
  <si>
    <t xml:space="preserve">Numérique </t>
  </si>
  <si>
    <t>Oral</t>
  </si>
  <si>
    <t>19/70</t>
  </si>
  <si>
    <t>16/70</t>
  </si>
  <si>
    <t>17/70</t>
  </si>
  <si>
    <t>22/70</t>
  </si>
  <si>
    <t>71/70</t>
  </si>
  <si>
    <t>11/12/13/14</t>
  </si>
  <si>
    <t>CNU</t>
  </si>
  <si>
    <t>02/70</t>
  </si>
  <si>
    <t>19/16/17/22/02/70/71</t>
  </si>
  <si>
    <t>DOMAINE : SHS</t>
  </si>
  <si>
    <t>UFR/Ecole… : INSPE</t>
  </si>
  <si>
    <t>SITES : REIMS</t>
  </si>
  <si>
    <t>MENTION DE MASTER : ENCADREMENT EDUCATIF</t>
  </si>
  <si>
    <t>SEMESTRE : 1</t>
  </si>
  <si>
    <t>SEMESTRE : 2</t>
  </si>
  <si>
    <t>SEMESTRE : 3</t>
  </si>
  <si>
    <t>SEMESTRE : 4</t>
  </si>
  <si>
    <t>Stratégie de mise en œuvre de l'action éducative</t>
  </si>
  <si>
    <t xml:space="preserve">Stratégies de mise en œuvre de l'action éducative </t>
  </si>
  <si>
    <t>Total heures maquette</t>
  </si>
  <si>
    <t>Total ECTS</t>
  </si>
  <si>
    <t xml:space="preserve">Ecole inclusive </t>
  </si>
  <si>
    <t>Education et territoires</t>
  </si>
  <si>
    <t>Argumentation, expression écrite et orale (Compétence 7)</t>
  </si>
  <si>
    <t>Dans les onglets suivants, les modifications sont signalées dans les cellules en jaune fluo</t>
  </si>
  <si>
    <t>Synthèse des aménagements proposés dans la maquette MEEF EE pour 2025-2026</t>
  </si>
  <si>
    <t>Les aménagements proposés sont consécutifs à la fermeture du parcours IDEMIH à la rentrée 2025. Une option "professeurs documentalistes" est créée dès le M1 EE.</t>
  </si>
  <si>
    <t>L'optionalité "CPE" et "professeurs documentalistes" est proposée dans les EC "Stratégies de mise en œuvre de l'action éducative" et les EC de préparation aux concours  (heures TP)</t>
  </si>
  <si>
    <t>Contextualisations et exercice du métier (Option à choix)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</si>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</sst>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0"/>
      <color theme="1"/>
      <name val="Arial"/>
      <family val="2"/>
    </font>
    <font>
      <sz val="10"/>
      <name val="Arial"/>
      <family val="2"/>
      <charset val="1"/>
    </font>
    <font>
      <sz val="10"/>
      <color rgb="FFFF0000"/>
      <name val="Arial"/>
      <family val="2"/>
      <charset val="1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sz val="10"/>
      <name val="Calibri"/>
      <family val="2"/>
      <charset val="1"/>
    </font>
    <font>
      <strike/>
      <sz val="10"/>
      <name val="Arial"/>
      <family val="2"/>
      <charset val="1"/>
    </font>
    <font>
      <sz val="9"/>
      <color rgb="FF000000"/>
      <name val="Arial"/>
      <family val="2"/>
      <charset val="1"/>
    </font>
    <font>
      <b/>
      <sz val="12"/>
      <name val="Arial"/>
      <family val="2"/>
      <charset val="1"/>
    </font>
    <font>
      <sz val="8"/>
      <name val="Arial"/>
      <family val="2"/>
      <charset val="1"/>
    </font>
    <font>
      <sz val="12"/>
      <color rgb="FF00000A"/>
      <name val="Calibri"/>
      <family val="2"/>
    </font>
    <font>
      <strike/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sz val="10"/>
      <color rgb="FFFF0000"/>
      <name val="Calibri"/>
      <family val="2"/>
      <charset val="1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  <charset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rgb="FFC0C0C0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8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left" vertical="center" wrapText="1"/>
    </xf>
    <xf numFmtId="0" fontId="12" fillId="0" borderId="0" xfId="0" applyFont="1"/>
    <xf numFmtId="0" fontId="1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9" fontId="12" fillId="0" borderId="0" xfId="1" applyFont="1" applyBorder="1" applyAlignment="1">
      <alignment horizontal="center"/>
    </xf>
    <xf numFmtId="0" fontId="12" fillId="0" borderId="0" xfId="0" applyFont="1" applyAlignment="1">
      <alignment horizontal="center"/>
    </xf>
    <xf numFmtId="9" fontId="12" fillId="0" borderId="0" xfId="0" applyNumberFormat="1" applyFont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6" fillId="0" borderId="18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6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17" fontId="14" fillId="0" borderId="3" xfId="0" quotePrefix="1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17" fontId="6" fillId="0" borderId="3" xfId="0" quotePrefix="1" applyNumberFormat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vertical="center"/>
    </xf>
    <xf numFmtId="0" fontId="12" fillId="0" borderId="3" xfId="0" applyFont="1" applyBorder="1"/>
    <xf numFmtId="0" fontId="18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9" fontId="0" fillId="0" borderId="0" xfId="1" applyFont="1" applyFill="1" applyAlignment="1">
      <alignment horizontal="center"/>
    </xf>
    <xf numFmtId="9" fontId="0" fillId="0" borderId="0" xfId="0" applyNumberFormat="1" applyAlignment="1">
      <alignment horizontal="center"/>
    </xf>
    <xf numFmtId="0" fontId="12" fillId="0" borderId="19" xfId="0" applyFont="1" applyBorder="1"/>
    <xf numFmtId="0" fontId="14" fillId="0" borderId="20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7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25" fillId="0" borderId="0" xfId="0" applyFont="1"/>
    <xf numFmtId="0" fontId="15" fillId="4" borderId="3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left" vertical="center" indent="4"/>
    </xf>
    <xf numFmtId="0" fontId="29" fillId="4" borderId="0" xfId="0" applyFont="1" applyFill="1"/>
    <xf numFmtId="0" fontId="0" fillId="4" borderId="0" xfId="0" applyFill="1"/>
    <xf numFmtId="0" fontId="14" fillId="0" borderId="3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49" fontId="2" fillId="3" borderId="8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2" fillId="3" borderId="24" xfId="0" applyNumberFormat="1" applyFont="1" applyFill="1" applyBorder="1" applyAlignment="1">
      <alignment horizontal="center" vertical="center" wrapText="1"/>
    </xf>
    <xf numFmtId="49" fontId="2" fillId="3" borderId="2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4" fillId="0" borderId="15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/>
    </xf>
    <xf numFmtId="0" fontId="0" fillId="0" borderId="31" xfId="0" applyBorder="1" applyAlignment="1">
      <alignment horizontal="center"/>
    </xf>
    <xf numFmtId="0" fontId="16" fillId="3" borderId="12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4" fillId="0" borderId="17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49" fontId="16" fillId="2" borderId="24" xfId="0" applyNumberFormat="1" applyFont="1" applyFill="1" applyBorder="1" applyAlignment="1">
      <alignment horizontal="center" vertical="center" wrapText="1"/>
    </xf>
    <xf numFmtId="49" fontId="16" fillId="2" borderId="22" xfId="0" applyNumberFormat="1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6" fillId="3" borderId="8" xfId="0" applyNumberFormat="1" applyFont="1" applyFill="1" applyBorder="1" applyAlignment="1">
      <alignment horizontal="center" vertical="center" wrapText="1"/>
    </xf>
    <xf numFmtId="49" fontId="16" fillId="3" borderId="3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34" xfId="0" applyNumberForma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8"/>
  <sheetViews>
    <sheetView workbookViewId="0">
      <selection activeCell="I16" sqref="I16"/>
    </sheetView>
  </sheetViews>
  <sheetFormatPr baseColWidth="10" defaultRowHeight="15" x14ac:dyDescent="0.25"/>
  <sheetData>
    <row r="3" spans="2:9" ht="15.75" x14ac:dyDescent="0.25">
      <c r="B3" s="96" t="s">
        <v>75</v>
      </c>
    </row>
    <row r="4" spans="2:9" ht="15.75" x14ac:dyDescent="0.25">
      <c r="B4" s="97"/>
    </row>
    <row r="5" spans="2:9" ht="15.75" x14ac:dyDescent="0.25">
      <c r="B5" s="98" t="s">
        <v>76</v>
      </c>
    </row>
    <row r="6" spans="2:9" ht="15.75" x14ac:dyDescent="0.25">
      <c r="B6" s="98" t="s">
        <v>77</v>
      </c>
    </row>
    <row r="8" spans="2:9" ht="15.75" x14ac:dyDescent="0.25">
      <c r="B8" s="99" t="s">
        <v>74</v>
      </c>
      <c r="C8" s="100"/>
      <c r="D8" s="100"/>
      <c r="E8" s="100"/>
      <c r="F8" s="100"/>
      <c r="G8" s="100"/>
      <c r="H8" s="100"/>
      <c r="I8" s="10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9"/>
  <sheetViews>
    <sheetView topLeftCell="A10" zoomScale="90" zoomScaleNormal="90" workbookViewId="0">
      <selection activeCell="M33" sqref="M33:P34"/>
    </sheetView>
  </sheetViews>
  <sheetFormatPr baseColWidth="10" defaultColWidth="9.140625" defaultRowHeight="15" x14ac:dyDescent="0.25"/>
  <cols>
    <col min="1" max="1" width="4.140625"/>
    <col min="2" max="2" width="40.140625" customWidth="1"/>
    <col min="3" max="3" width="5.85546875"/>
    <col min="4" max="4" width="81.42578125" customWidth="1"/>
    <col min="5" max="5" width="7.5703125"/>
    <col min="6" max="6" width="22.85546875" style="61" customWidth="1"/>
    <col min="7" max="9" width="4.85546875" style="33"/>
    <col min="10" max="10" width="5.85546875" style="33"/>
    <col min="11" max="11" width="9.42578125" style="33"/>
    <col min="12" max="12" width="10" style="33" customWidth="1"/>
    <col min="13" max="13" width="10.140625" style="33"/>
    <col min="14" max="14" width="17" customWidth="1"/>
    <col min="15" max="1019" width="10.42578125"/>
  </cols>
  <sheetData>
    <row r="1" spans="1:13" ht="16.5" thickBot="1" x14ac:dyDescent="0.3">
      <c r="D1" s="53" t="s">
        <v>59</v>
      </c>
      <c r="E1" s="119"/>
      <c r="F1" s="119"/>
      <c r="G1" s="119"/>
      <c r="H1" s="119"/>
      <c r="I1" s="119"/>
      <c r="J1" s="119"/>
      <c r="K1" s="119"/>
      <c r="L1" s="119"/>
      <c r="M1" s="119"/>
    </row>
    <row r="2" spans="1:13" ht="16.5" thickBot="1" x14ac:dyDescent="0.3">
      <c r="D2" s="53" t="s">
        <v>60</v>
      </c>
      <c r="E2" s="119"/>
      <c r="F2" s="119"/>
      <c r="G2" s="119"/>
      <c r="H2" s="119"/>
      <c r="I2" s="119"/>
      <c r="J2" s="119"/>
      <c r="K2" s="119"/>
      <c r="L2" s="119"/>
      <c r="M2" s="119"/>
    </row>
    <row r="3" spans="1:13" ht="16.5" thickBot="1" x14ac:dyDescent="0.3">
      <c r="D3" s="53" t="s">
        <v>61</v>
      </c>
      <c r="E3" s="119"/>
      <c r="F3" s="119"/>
      <c r="G3" s="119"/>
      <c r="H3" s="119"/>
      <c r="I3" s="119"/>
      <c r="J3" s="119"/>
      <c r="K3" s="119"/>
      <c r="L3" s="119"/>
      <c r="M3" s="119"/>
    </row>
    <row r="4" spans="1:13" ht="16.5" thickBot="1" x14ac:dyDescent="0.3">
      <c r="D4" s="53" t="s">
        <v>62</v>
      </c>
      <c r="E4" s="119"/>
      <c r="F4" s="119"/>
      <c r="G4" s="119"/>
      <c r="H4" s="119"/>
      <c r="I4" s="119"/>
      <c r="J4" s="119"/>
      <c r="K4" s="119"/>
      <c r="L4" s="119"/>
      <c r="M4" s="119"/>
    </row>
    <row r="5" spans="1:13" ht="16.5" thickBot="1" x14ac:dyDescent="0.3">
      <c r="D5" s="53" t="s">
        <v>0</v>
      </c>
      <c r="E5" s="119"/>
      <c r="F5" s="119"/>
      <c r="G5" s="119"/>
      <c r="H5" s="119"/>
      <c r="I5" s="119"/>
      <c r="J5" s="119"/>
      <c r="K5" s="119"/>
      <c r="L5" s="119"/>
      <c r="M5" s="119"/>
    </row>
    <row r="6" spans="1:13" ht="16.5" thickBot="1" x14ac:dyDescent="0.3">
      <c r="D6" s="53" t="s">
        <v>63</v>
      </c>
      <c r="E6" s="111"/>
      <c r="F6" s="111"/>
      <c r="G6" s="111"/>
      <c r="H6" s="111"/>
      <c r="I6" s="111"/>
      <c r="J6" s="111"/>
      <c r="K6" s="111"/>
      <c r="L6" s="111"/>
      <c r="M6" s="111"/>
    </row>
    <row r="7" spans="1:13" ht="15.75" x14ac:dyDescent="0.25">
      <c r="A7" s="1"/>
      <c r="B7" s="1"/>
      <c r="C7" s="1"/>
      <c r="D7" s="1"/>
      <c r="E7" s="1"/>
      <c r="F7" s="60"/>
      <c r="G7" s="40"/>
      <c r="H7" s="40"/>
      <c r="I7" s="40"/>
      <c r="J7" s="40"/>
      <c r="K7" s="40"/>
      <c r="L7" s="40"/>
      <c r="M7" s="40"/>
    </row>
    <row r="8" spans="1:13" x14ac:dyDescent="0.25">
      <c r="A8" s="3" t="s">
        <v>1</v>
      </c>
      <c r="B8" s="4"/>
      <c r="C8" s="5" t="s">
        <v>2</v>
      </c>
      <c r="D8" s="3" t="s">
        <v>3</v>
      </c>
    </row>
    <row r="9" spans="1:13" ht="15.75" x14ac:dyDescent="0.25">
      <c r="A9" s="6"/>
      <c r="C9" s="7"/>
      <c r="D9" s="7"/>
      <c r="E9" s="6"/>
      <c r="F9" s="60"/>
      <c r="G9" s="41"/>
      <c r="H9" s="41"/>
      <c r="I9" s="40"/>
      <c r="J9" s="40"/>
      <c r="K9" s="40"/>
      <c r="L9" s="40"/>
      <c r="M9" s="40"/>
    </row>
    <row r="10" spans="1:13" x14ac:dyDescent="0.25">
      <c r="A10" s="8"/>
      <c r="B10" s="9" t="s">
        <v>4</v>
      </c>
      <c r="C10" s="10"/>
      <c r="D10" s="3" t="s">
        <v>5</v>
      </c>
      <c r="E10" s="12"/>
      <c r="F10" s="62"/>
      <c r="G10" s="42"/>
      <c r="H10" s="42"/>
      <c r="I10" s="42"/>
      <c r="J10" s="42"/>
      <c r="K10" s="42"/>
      <c r="L10" s="42"/>
      <c r="M10" s="42"/>
    </row>
    <row r="11" spans="1:13" x14ac:dyDescent="0.25">
      <c r="A11" s="13"/>
      <c r="B11" s="13"/>
      <c r="C11" s="14"/>
      <c r="D11" s="15"/>
    </row>
    <row r="12" spans="1:13" x14ac:dyDescent="0.25">
      <c r="C12" s="10"/>
      <c r="D12" s="3" t="s">
        <v>6</v>
      </c>
    </row>
    <row r="13" spans="1:13" x14ac:dyDescent="0.25">
      <c r="C13" s="3"/>
      <c r="D13" s="3"/>
    </row>
    <row r="14" spans="1:13" x14ac:dyDescent="0.25">
      <c r="A14" s="13"/>
      <c r="B14" s="13" t="s">
        <v>29</v>
      </c>
      <c r="C14" s="10"/>
      <c r="D14" s="3" t="s">
        <v>7</v>
      </c>
    </row>
    <row r="15" spans="1:13" ht="15.75" thickBot="1" x14ac:dyDescent="0.3">
      <c r="A15" s="108"/>
      <c r="B15" s="108"/>
      <c r="C15" s="108"/>
      <c r="D15" s="108"/>
    </row>
    <row r="16" spans="1:13" ht="27.95" customHeight="1" x14ac:dyDescent="0.25">
      <c r="A16" s="109" t="s">
        <v>8</v>
      </c>
      <c r="B16" s="110"/>
      <c r="C16" s="110" t="s">
        <v>9</v>
      </c>
      <c r="D16" s="110"/>
      <c r="E16" s="112" t="s">
        <v>10</v>
      </c>
      <c r="F16" s="117" t="s">
        <v>56</v>
      </c>
      <c r="G16" s="114" t="s">
        <v>11</v>
      </c>
      <c r="H16" s="114"/>
      <c r="I16" s="114"/>
      <c r="J16" s="114" t="s">
        <v>12</v>
      </c>
      <c r="K16" s="114"/>
      <c r="L16" s="114"/>
      <c r="M16" s="115" t="s">
        <v>13</v>
      </c>
    </row>
    <row r="17" spans="1:13" ht="33.75" x14ac:dyDescent="0.25">
      <c r="A17" s="78" t="s">
        <v>14</v>
      </c>
      <c r="B17" s="79" t="s">
        <v>15</v>
      </c>
      <c r="C17" s="79" t="s">
        <v>16</v>
      </c>
      <c r="D17" s="79" t="s">
        <v>15</v>
      </c>
      <c r="E17" s="113"/>
      <c r="F17" s="118"/>
      <c r="G17" s="76" t="s">
        <v>17</v>
      </c>
      <c r="H17" s="76" t="s">
        <v>18</v>
      </c>
      <c r="I17" s="76" t="s">
        <v>19</v>
      </c>
      <c r="J17" s="77" t="s">
        <v>20</v>
      </c>
      <c r="K17" s="77" t="s">
        <v>21</v>
      </c>
      <c r="L17" s="77" t="s">
        <v>22</v>
      </c>
      <c r="M17" s="116"/>
    </row>
    <row r="18" spans="1:13" ht="14.85" customHeight="1" x14ac:dyDescent="0.25">
      <c r="A18" s="103">
        <v>11</v>
      </c>
      <c r="B18" s="107" t="s">
        <v>30</v>
      </c>
      <c r="C18" s="27">
        <v>1</v>
      </c>
      <c r="D18" s="28" t="s">
        <v>32</v>
      </c>
      <c r="E18" s="17">
        <v>3</v>
      </c>
      <c r="F18" s="27" t="s">
        <v>50</v>
      </c>
      <c r="G18" s="35">
        <v>6</v>
      </c>
      <c r="H18" s="66">
        <v>15</v>
      </c>
      <c r="I18" s="35"/>
      <c r="J18" s="105">
        <v>2</v>
      </c>
      <c r="K18" s="35"/>
      <c r="L18" s="35"/>
      <c r="M18" s="106" t="s">
        <v>39</v>
      </c>
    </row>
    <row r="19" spans="1:13" x14ac:dyDescent="0.25">
      <c r="A19" s="103"/>
      <c r="B19" s="107"/>
      <c r="C19" s="27">
        <v>2</v>
      </c>
      <c r="D19" s="28" t="s">
        <v>33</v>
      </c>
      <c r="E19" s="17">
        <v>3</v>
      </c>
      <c r="F19" s="27" t="s">
        <v>51</v>
      </c>
      <c r="G19" s="35">
        <v>6</v>
      </c>
      <c r="H19" s="66">
        <v>15</v>
      </c>
      <c r="I19" s="35"/>
      <c r="J19" s="105"/>
      <c r="K19" s="35"/>
      <c r="L19" s="35"/>
      <c r="M19" s="106"/>
    </row>
    <row r="20" spans="1:13" x14ac:dyDescent="0.25">
      <c r="A20" s="103"/>
      <c r="B20" s="107"/>
      <c r="C20" s="27">
        <v>3</v>
      </c>
      <c r="D20" s="28" t="s">
        <v>34</v>
      </c>
      <c r="E20" s="17">
        <v>3</v>
      </c>
      <c r="F20" s="27" t="s">
        <v>52</v>
      </c>
      <c r="G20" s="35">
        <v>6</v>
      </c>
      <c r="H20" s="66">
        <v>15</v>
      </c>
      <c r="I20" s="35"/>
      <c r="J20" s="105"/>
      <c r="K20" s="35"/>
      <c r="L20" s="35"/>
      <c r="M20" s="106"/>
    </row>
    <row r="21" spans="1:13" x14ac:dyDescent="0.25">
      <c r="A21" s="103"/>
      <c r="B21" s="107"/>
      <c r="C21" s="27">
        <v>4</v>
      </c>
      <c r="D21" s="28" t="s">
        <v>24</v>
      </c>
      <c r="E21" s="17">
        <v>3</v>
      </c>
      <c r="F21" s="27" t="s">
        <v>53</v>
      </c>
      <c r="G21" s="35">
        <v>6</v>
      </c>
      <c r="H21" s="66">
        <v>15</v>
      </c>
      <c r="I21" s="35"/>
      <c r="J21" s="105"/>
      <c r="K21" s="35"/>
      <c r="L21" s="35"/>
      <c r="M21" s="106"/>
    </row>
    <row r="22" spans="1:13" ht="15.75" customHeight="1" x14ac:dyDescent="0.25">
      <c r="A22" s="103">
        <v>12</v>
      </c>
      <c r="B22" s="104" t="s">
        <v>25</v>
      </c>
      <c r="C22" s="27">
        <v>1</v>
      </c>
      <c r="D22" s="28" t="s">
        <v>26</v>
      </c>
      <c r="E22" s="17">
        <v>3</v>
      </c>
      <c r="F22" s="27" t="s">
        <v>58</v>
      </c>
      <c r="G22" s="35">
        <v>4</v>
      </c>
      <c r="H22" s="35">
        <v>20</v>
      </c>
      <c r="I22" s="35"/>
      <c r="J22" s="35"/>
      <c r="K22" s="35"/>
      <c r="L22" s="35" t="s">
        <v>39</v>
      </c>
      <c r="M22" s="64" t="s">
        <v>39</v>
      </c>
    </row>
    <row r="23" spans="1:13" ht="28.5" customHeight="1" x14ac:dyDescent="0.25">
      <c r="A23" s="103"/>
      <c r="B23" s="104"/>
      <c r="C23" s="27">
        <v>2</v>
      </c>
      <c r="D23" s="29" t="s">
        <v>68</v>
      </c>
      <c r="E23" s="17">
        <v>2</v>
      </c>
      <c r="F23" s="27" t="s">
        <v>58</v>
      </c>
      <c r="G23" s="35"/>
      <c r="H23" s="91">
        <v>0</v>
      </c>
      <c r="I23" s="91">
        <v>30</v>
      </c>
      <c r="J23" s="35">
        <v>2</v>
      </c>
      <c r="K23" s="35"/>
      <c r="L23" s="35"/>
      <c r="M23" s="64" t="s">
        <v>39</v>
      </c>
    </row>
    <row r="24" spans="1:13" x14ac:dyDescent="0.25">
      <c r="A24" s="103"/>
      <c r="B24" s="104"/>
      <c r="C24" s="27">
        <v>3</v>
      </c>
      <c r="D24" s="28" t="s">
        <v>46</v>
      </c>
      <c r="E24" s="17">
        <v>2</v>
      </c>
      <c r="F24" s="27" t="s">
        <v>54</v>
      </c>
      <c r="G24" s="35">
        <v>2</v>
      </c>
      <c r="H24" s="67"/>
      <c r="I24" s="35">
        <v>8</v>
      </c>
      <c r="J24" s="35">
        <v>2</v>
      </c>
      <c r="K24" s="35"/>
      <c r="L24" s="35"/>
      <c r="M24" s="64" t="s">
        <v>39</v>
      </c>
    </row>
    <row r="25" spans="1:13" ht="18" customHeight="1" x14ac:dyDescent="0.25">
      <c r="A25" s="103"/>
      <c r="B25" s="104"/>
      <c r="C25" s="27">
        <v>4</v>
      </c>
      <c r="D25" s="28" t="s">
        <v>47</v>
      </c>
      <c r="E25" s="17">
        <v>2</v>
      </c>
      <c r="F25" s="54" t="s">
        <v>55</v>
      </c>
      <c r="G25" s="35"/>
      <c r="H25" s="67"/>
      <c r="I25" s="35">
        <v>10</v>
      </c>
      <c r="J25" s="35"/>
      <c r="K25" s="35"/>
      <c r="L25" s="35" t="s">
        <v>44</v>
      </c>
      <c r="M25" s="64" t="s">
        <v>44</v>
      </c>
    </row>
    <row r="26" spans="1:13" ht="14.85" customHeight="1" x14ac:dyDescent="0.25">
      <c r="A26" s="103">
        <v>13</v>
      </c>
      <c r="B26" s="107" t="s">
        <v>27</v>
      </c>
      <c r="C26" s="27">
        <v>1</v>
      </c>
      <c r="D26" s="28" t="s">
        <v>31</v>
      </c>
      <c r="E26" s="17">
        <v>3</v>
      </c>
      <c r="F26" s="27" t="s">
        <v>58</v>
      </c>
      <c r="G26" s="68"/>
      <c r="H26" s="68">
        <v>6</v>
      </c>
      <c r="I26" s="68">
        <v>9</v>
      </c>
      <c r="J26" s="35"/>
      <c r="K26" s="36"/>
      <c r="L26" s="35" t="s">
        <v>45</v>
      </c>
      <c r="M26" s="64" t="s">
        <v>45</v>
      </c>
    </row>
    <row r="27" spans="1:13" x14ac:dyDescent="0.25">
      <c r="A27" s="103"/>
      <c r="B27" s="107"/>
      <c r="C27" s="27">
        <v>2</v>
      </c>
      <c r="D27" s="28" t="s">
        <v>36</v>
      </c>
      <c r="E27" s="17">
        <v>2</v>
      </c>
      <c r="F27" s="27" t="s">
        <v>58</v>
      </c>
      <c r="G27" s="93">
        <v>0</v>
      </c>
      <c r="H27" s="93">
        <v>0</v>
      </c>
      <c r="I27" s="92">
        <v>15</v>
      </c>
      <c r="J27" s="35">
        <v>2</v>
      </c>
      <c r="K27" s="35"/>
      <c r="L27" s="35"/>
      <c r="M27" s="64" t="s">
        <v>39</v>
      </c>
    </row>
    <row r="28" spans="1:13" ht="25.35" customHeight="1" x14ac:dyDescent="0.25">
      <c r="A28" s="16">
        <v>14</v>
      </c>
      <c r="B28" s="17" t="s">
        <v>28</v>
      </c>
      <c r="C28" s="27">
        <v>1</v>
      </c>
      <c r="D28" s="28" t="s">
        <v>28</v>
      </c>
      <c r="E28" s="17">
        <v>3</v>
      </c>
      <c r="F28" s="27" t="s">
        <v>58</v>
      </c>
      <c r="G28" s="35">
        <v>6</v>
      </c>
      <c r="H28" s="69" t="s">
        <v>29</v>
      </c>
      <c r="I28" s="35">
        <v>15</v>
      </c>
      <c r="J28" s="35" t="s">
        <v>29</v>
      </c>
      <c r="K28" s="35"/>
      <c r="L28" s="35" t="s">
        <v>39</v>
      </c>
      <c r="M28" s="101" t="s">
        <v>39</v>
      </c>
    </row>
    <row r="29" spans="1:13" ht="27.75" customHeight="1" thickBot="1" x14ac:dyDescent="0.3">
      <c r="A29" s="52">
        <v>15</v>
      </c>
      <c r="B29" s="31" t="s">
        <v>42</v>
      </c>
      <c r="C29" s="31">
        <v>1</v>
      </c>
      <c r="D29" s="32" t="s">
        <v>73</v>
      </c>
      <c r="E29" s="19">
        <v>1</v>
      </c>
      <c r="F29" s="31" t="s">
        <v>58</v>
      </c>
      <c r="G29" s="70"/>
      <c r="H29" s="70" t="s">
        <v>29</v>
      </c>
      <c r="I29" s="70">
        <v>30</v>
      </c>
      <c r="J29" s="70">
        <v>1</v>
      </c>
      <c r="K29" s="70"/>
      <c r="L29" s="73"/>
      <c r="M29" s="74" t="s">
        <v>49</v>
      </c>
    </row>
    <row r="30" spans="1:13" x14ac:dyDescent="0.25">
      <c r="A30" s="21"/>
      <c r="B30" s="21"/>
      <c r="C30" s="22"/>
      <c r="D30" s="21"/>
      <c r="E30" s="21"/>
      <c r="F30" s="22"/>
      <c r="G30" s="43"/>
      <c r="H30" s="43">
        <f>SUM(G18:H29)</f>
        <v>122</v>
      </c>
      <c r="I30" s="43">
        <f>SUM(I18:I29)</f>
        <v>117</v>
      </c>
      <c r="J30" s="43"/>
      <c r="K30" s="43"/>
      <c r="L30" s="43"/>
      <c r="M30" s="43"/>
    </row>
    <row r="31" spans="1:13" ht="29.1" customHeight="1" x14ac:dyDescent="0.25">
      <c r="B31" s="8"/>
      <c r="C31" s="8"/>
      <c r="D31" s="8"/>
      <c r="E31">
        <f>SUM(E18:E30)</f>
        <v>30</v>
      </c>
      <c r="G31" s="75"/>
      <c r="I31" s="33">
        <f>SUM(H30:I30)</f>
        <v>239</v>
      </c>
    </row>
    <row r="32" spans="1:13" ht="15.75" thickBot="1" x14ac:dyDescent="0.3">
      <c r="A32" s="21"/>
      <c r="B32" s="21"/>
      <c r="C32" s="23"/>
      <c r="D32" s="21"/>
      <c r="E32" s="21" t="s">
        <v>29</v>
      </c>
      <c r="F32" s="22"/>
      <c r="G32" s="43"/>
    </row>
    <row r="33" spans="2:16" ht="14.85" customHeight="1" thickBot="1" x14ac:dyDescent="0.3">
      <c r="M33" s="176" t="s">
        <v>79</v>
      </c>
      <c r="N33" s="177">
        <v>45803</v>
      </c>
      <c r="O33" s="178"/>
      <c r="P33" s="179"/>
    </row>
    <row r="34" spans="2:16" ht="15.75" thickBot="1" x14ac:dyDescent="0.3">
      <c r="M34" s="176" t="s">
        <v>80</v>
      </c>
      <c r="N34" s="177">
        <v>45825</v>
      </c>
      <c r="O34" s="178"/>
      <c r="P34" s="179"/>
    </row>
    <row r="35" spans="2:16" ht="15.75" x14ac:dyDescent="0.25">
      <c r="D35" s="51"/>
    </row>
    <row r="36" spans="2:16" ht="21" x14ac:dyDescent="0.35">
      <c r="B36" s="24"/>
      <c r="C36" s="24"/>
      <c r="D36" s="24"/>
    </row>
    <row r="37" spans="2:16" ht="21" x14ac:dyDescent="0.35">
      <c r="B37" s="24"/>
      <c r="C37" s="24"/>
      <c r="D37" s="24"/>
    </row>
    <row r="38" spans="2:16" ht="21" x14ac:dyDescent="0.35">
      <c r="B38" s="24"/>
      <c r="C38" s="24"/>
      <c r="D38" s="24"/>
    </row>
    <row r="39" spans="2:16" ht="21" x14ac:dyDescent="0.35">
      <c r="B39" s="24"/>
      <c r="C39" s="24"/>
      <c r="D39" s="24"/>
    </row>
    <row r="40" spans="2:16" ht="21" x14ac:dyDescent="0.35">
      <c r="B40" s="24"/>
      <c r="C40" s="24"/>
      <c r="D40" s="24"/>
    </row>
    <row r="41" spans="2:16" ht="21" x14ac:dyDescent="0.35">
      <c r="B41" s="24"/>
      <c r="C41" s="24"/>
      <c r="D41" s="24"/>
    </row>
    <row r="42" spans="2:16" ht="21" x14ac:dyDescent="0.35">
      <c r="B42" s="24"/>
      <c r="C42" s="24"/>
      <c r="D42" s="24"/>
    </row>
    <row r="43" spans="2:16" ht="21" x14ac:dyDescent="0.35">
      <c r="B43" s="24"/>
      <c r="C43" s="24"/>
      <c r="D43" s="24"/>
    </row>
    <row r="44" spans="2:16" ht="21" x14ac:dyDescent="0.35">
      <c r="B44" s="24"/>
      <c r="C44" s="24"/>
      <c r="D44" s="24"/>
    </row>
    <row r="45" spans="2:16" ht="21" x14ac:dyDescent="0.35">
      <c r="B45" s="24"/>
      <c r="C45" s="24"/>
      <c r="D45" s="24"/>
    </row>
    <row r="46" spans="2:16" ht="21" x14ac:dyDescent="0.35">
      <c r="B46" s="24"/>
      <c r="C46" s="24"/>
      <c r="D46" s="24"/>
    </row>
    <row r="47" spans="2:16" ht="21" x14ac:dyDescent="0.35">
      <c r="B47" s="24"/>
      <c r="C47" s="24"/>
      <c r="D47" s="24"/>
    </row>
    <row r="48" spans="2:16" ht="21" x14ac:dyDescent="0.35">
      <c r="B48" s="24"/>
      <c r="C48" s="24"/>
      <c r="D48" s="24"/>
    </row>
    <row r="49" spans="2:4" ht="21" x14ac:dyDescent="0.35">
      <c r="B49" s="24"/>
      <c r="C49" s="24"/>
      <c r="D49" s="24"/>
    </row>
  </sheetData>
  <mergeCells count="23">
    <mergeCell ref="E1:M1"/>
    <mergeCell ref="E2:M2"/>
    <mergeCell ref="E3:M3"/>
    <mergeCell ref="E4:M4"/>
    <mergeCell ref="E5:M5"/>
    <mergeCell ref="E6:M6"/>
    <mergeCell ref="E16:E17"/>
    <mergeCell ref="G16:I16"/>
    <mergeCell ref="J16:L16"/>
    <mergeCell ref="M16:M17"/>
    <mergeCell ref="F16:F17"/>
    <mergeCell ref="A15:B15"/>
    <mergeCell ref="C15:D15"/>
    <mergeCell ref="A16:B16"/>
    <mergeCell ref="C16:D16"/>
    <mergeCell ref="A18:A21"/>
    <mergeCell ref="B18:B21"/>
    <mergeCell ref="A22:A25"/>
    <mergeCell ref="B22:B25"/>
    <mergeCell ref="J18:J21"/>
    <mergeCell ref="M18:M21"/>
    <mergeCell ref="A26:A27"/>
    <mergeCell ref="B26:B27"/>
  </mergeCells>
  <pageMargins left="0.7" right="0.7" top="0.75" bottom="0.75" header="0.51180555555555496" footer="0.51180555555555496"/>
  <pageSetup paperSize="9" scale="61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49"/>
  <sheetViews>
    <sheetView topLeftCell="A13" zoomScale="90" zoomScaleNormal="90" workbookViewId="0">
      <selection activeCell="K33" sqref="K33:N34"/>
    </sheetView>
  </sheetViews>
  <sheetFormatPr baseColWidth="10" defaultColWidth="9.140625" defaultRowHeight="15" x14ac:dyDescent="0.25"/>
  <cols>
    <col min="1" max="1" width="4.140625"/>
    <col min="2" max="2" width="40.7109375" customWidth="1"/>
    <col min="3" max="3" width="5.85546875" customWidth="1"/>
    <col min="4" max="4" width="81.42578125" customWidth="1"/>
    <col min="5" max="5" width="24.140625" style="26" customWidth="1"/>
    <col min="6" max="6" width="7.5703125"/>
    <col min="7" max="7" width="4.85546875"/>
    <col min="8" max="8" width="4.85546875" customWidth="1"/>
    <col min="9" max="9" width="4.85546875"/>
    <col min="10" max="10" width="5.85546875"/>
    <col min="11" max="11" width="9.42578125"/>
    <col min="12" max="12" width="12.42578125" customWidth="1"/>
    <col min="13" max="13" width="10.140625"/>
    <col min="14" max="1019" width="10.42578125"/>
  </cols>
  <sheetData>
    <row r="1" spans="1:13" ht="16.5" thickBot="1" x14ac:dyDescent="0.3">
      <c r="D1" s="53" t="s">
        <v>59</v>
      </c>
      <c r="E1" s="55"/>
      <c r="F1" s="140"/>
      <c r="G1" s="141"/>
      <c r="H1" s="141"/>
      <c r="I1" s="141"/>
      <c r="J1" s="141"/>
      <c r="K1" s="141"/>
      <c r="L1" s="141"/>
      <c r="M1" s="142"/>
    </row>
    <row r="2" spans="1:13" ht="16.5" thickBot="1" x14ac:dyDescent="0.3">
      <c r="D2" s="53" t="s">
        <v>60</v>
      </c>
      <c r="E2" s="55"/>
      <c r="F2" s="140"/>
      <c r="G2" s="141"/>
      <c r="H2" s="141"/>
      <c r="I2" s="141"/>
      <c r="J2" s="141"/>
      <c r="K2" s="141"/>
      <c r="L2" s="141"/>
      <c r="M2" s="142"/>
    </row>
    <row r="3" spans="1:13" ht="16.5" thickBot="1" x14ac:dyDescent="0.3">
      <c r="D3" s="53" t="s">
        <v>61</v>
      </c>
      <c r="E3" s="55"/>
      <c r="F3" s="140"/>
      <c r="G3" s="141"/>
      <c r="H3" s="141"/>
      <c r="I3" s="141"/>
      <c r="J3" s="141"/>
      <c r="K3" s="141"/>
      <c r="L3" s="141"/>
      <c r="M3" s="142"/>
    </row>
    <row r="4" spans="1:13" ht="16.5" thickBot="1" x14ac:dyDescent="0.3">
      <c r="D4" s="53" t="s">
        <v>62</v>
      </c>
      <c r="E4" s="55"/>
      <c r="F4" s="140"/>
      <c r="G4" s="141"/>
      <c r="H4" s="141"/>
      <c r="I4" s="141"/>
      <c r="J4" s="141"/>
      <c r="K4" s="141"/>
      <c r="L4" s="141"/>
      <c r="M4" s="142"/>
    </row>
    <row r="5" spans="1:13" ht="16.5" thickBot="1" x14ac:dyDescent="0.3">
      <c r="D5" s="53" t="s">
        <v>0</v>
      </c>
      <c r="E5" s="55"/>
      <c r="F5" s="140"/>
      <c r="G5" s="141"/>
      <c r="H5" s="141"/>
      <c r="I5" s="141"/>
      <c r="J5" s="141"/>
      <c r="K5" s="141"/>
      <c r="L5" s="141"/>
      <c r="M5" s="142"/>
    </row>
    <row r="6" spans="1:13" ht="16.5" thickBot="1" x14ac:dyDescent="0.3">
      <c r="D6" s="53" t="s">
        <v>64</v>
      </c>
      <c r="E6" s="55"/>
      <c r="F6" s="145"/>
      <c r="G6" s="146"/>
      <c r="H6" s="146"/>
      <c r="I6" s="146"/>
      <c r="J6" s="146"/>
      <c r="K6" s="146"/>
      <c r="L6" s="146"/>
      <c r="M6" s="147"/>
    </row>
    <row r="7" spans="1:13" ht="15.75" x14ac:dyDescent="0.25">
      <c r="A7" s="1"/>
      <c r="B7" s="1"/>
      <c r="C7" s="1"/>
      <c r="D7" s="1"/>
      <c r="E7" s="2"/>
      <c r="F7" s="1"/>
      <c r="G7" s="1"/>
      <c r="H7" s="1"/>
      <c r="I7" s="1"/>
      <c r="J7" s="1"/>
      <c r="K7" s="1"/>
      <c r="L7" s="1"/>
      <c r="M7" s="1"/>
    </row>
    <row r="8" spans="1:13" x14ac:dyDescent="0.25">
      <c r="A8" s="3" t="s">
        <v>1</v>
      </c>
      <c r="B8" s="4"/>
      <c r="C8" s="4"/>
      <c r="D8" s="3" t="s">
        <v>3</v>
      </c>
      <c r="E8" s="56"/>
    </row>
    <row r="9" spans="1:13" ht="15.75" x14ac:dyDescent="0.25">
      <c r="A9" s="6"/>
      <c r="D9" s="7"/>
      <c r="E9" s="56"/>
      <c r="F9" s="6"/>
      <c r="G9" s="6"/>
      <c r="H9" s="6"/>
      <c r="I9" s="1"/>
      <c r="J9" s="1"/>
      <c r="K9" s="1"/>
      <c r="L9" s="1"/>
      <c r="M9" s="1"/>
    </row>
    <row r="10" spans="1:13" x14ac:dyDescent="0.25">
      <c r="A10" s="8"/>
      <c r="B10" s="9" t="s">
        <v>4</v>
      </c>
      <c r="C10" s="39"/>
      <c r="D10" s="3" t="s">
        <v>5</v>
      </c>
      <c r="E10" s="56"/>
      <c r="F10" s="12"/>
      <c r="G10" s="12"/>
      <c r="H10" s="12"/>
      <c r="I10" s="12"/>
      <c r="J10" s="12"/>
      <c r="K10" s="12"/>
      <c r="L10" s="12"/>
      <c r="M10" s="12"/>
    </row>
    <row r="11" spans="1:13" x14ac:dyDescent="0.25">
      <c r="A11" s="13"/>
      <c r="B11" s="13"/>
      <c r="C11" s="13"/>
      <c r="D11" s="15"/>
      <c r="E11" s="57"/>
    </row>
    <row r="12" spans="1:13" x14ac:dyDescent="0.25">
      <c r="D12" s="3" t="s">
        <v>6</v>
      </c>
      <c r="E12" s="56"/>
    </row>
    <row r="13" spans="1:13" x14ac:dyDescent="0.25">
      <c r="D13" s="3"/>
      <c r="E13" s="56"/>
    </row>
    <row r="14" spans="1:13" x14ac:dyDescent="0.25">
      <c r="A14" s="13"/>
      <c r="B14" s="13"/>
      <c r="C14" s="13"/>
      <c r="D14" s="3" t="s">
        <v>7</v>
      </c>
      <c r="E14" s="56"/>
    </row>
    <row r="15" spans="1:13" ht="15.75" thickBot="1" x14ac:dyDescent="0.3">
      <c r="A15" s="133"/>
      <c r="B15" s="133"/>
      <c r="C15" s="26"/>
      <c r="D15" s="26"/>
    </row>
    <row r="16" spans="1:13" s="33" customFormat="1" ht="27.95" customHeight="1" x14ac:dyDescent="0.25">
      <c r="A16" s="134" t="s">
        <v>8</v>
      </c>
      <c r="B16" s="135"/>
      <c r="C16" s="80"/>
      <c r="D16" s="80"/>
      <c r="E16" s="81"/>
      <c r="F16" s="148" t="s">
        <v>10</v>
      </c>
      <c r="G16" s="150" t="s">
        <v>11</v>
      </c>
      <c r="H16" s="151"/>
      <c r="I16" s="152"/>
      <c r="J16" s="150" t="s">
        <v>12</v>
      </c>
      <c r="K16" s="151"/>
      <c r="L16" s="152"/>
      <c r="M16" s="153" t="s">
        <v>13</v>
      </c>
    </row>
    <row r="17" spans="1:13" s="33" customFormat="1" ht="33.75" customHeight="1" x14ac:dyDescent="0.25">
      <c r="A17" s="82" t="s">
        <v>14</v>
      </c>
      <c r="B17" s="83" t="s">
        <v>15</v>
      </c>
      <c r="C17" s="83" t="s">
        <v>43</v>
      </c>
      <c r="D17" s="83" t="s">
        <v>15</v>
      </c>
      <c r="E17" s="84" t="s">
        <v>56</v>
      </c>
      <c r="F17" s="149"/>
      <c r="G17" s="76" t="s">
        <v>17</v>
      </c>
      <c r="H17" s="76" t="s">
        <v>18</v>
      </c>
      <c r="I17" s="76" t="s">
        <v>19</v>
      </c>
      <c r="J17" s="77" t="s">
        <v>20</v>
      </c>
      <c r="K17" s="77" t="s">
        <v>21</v>
      </c>
      <c r="L17" s="77" t="s">
        <v>22</v>
      </c>
      <c r="M17" s="154"/>
    </row>
    <row r="18" spans="1:13" s="33" customFormat="1" ht="16.5" customHeight="1" x14ac:dyDescent="0.25">
      <c r="A18" s="120">
        <v>21</v>
      </c>
      <c r="B18" s="129" t="s">
        <v>23</v>
      </c>
      <c r="C18" s="36">
        <v>1</v>
      </c>
      <c r="D18" s="34" t="s">
        <v>32</v>
      </c>
      <c r="E18" s="35" t="s">
        <v>50</v>
      </c>
      <c r="F18" s="35">
        <v>2</v>
      </c>
      <c r="G18" s="35">
        <v>6</v>
      </c>
      <c r="H18" s="66">
        <v>15</v>
      </c>
      <c r="I18" s="35"/>
      <c r="J18" s="122">
        <v>2</v>
      </c>
      <c r="K18" s="35"/>
      <c r="L18" s="35"/>
      <c r="M18" s="137" t="s">
        <v>39</v>
      </c>
    </row>
    <row r="19" spans="1:13" s="33" customFormat="1" ht="16.5" customHeight="1" x14ac:dyDescent="0.25">
      <c r="A19" s="121"/>
      <c r="B19" s="136"/>
      <c r="C19" s="36">
        <v>2</v>
      </c>
      <c r="D19" s="34" t="s">
        <v>35</v>
      </c>
      <c r="E19" s="58" t="s">
        <v>57</v>
      </c>
      <c r="F19" s="35">
        <v>2</v>
      </c>
      <c r="G19" s="35">
        <v>6</v>
      </c>
      <c r="H19" s="66">
        <v>15</v>
      </c>
      <c r="I19" s="35"/>
      <c r="J19" s="123"/>
      <c r="K19" s="35"/>
      <c r="L19" s="35"/>
      <c r="M19" s="138"/>
    </row>
    <row r="20" spans="1:13" s="33" customFormat="1" ht="16.5" customHeight="1" x14ac:dyDescent="0.25">
      <c r="A20" s="121"/>
      <c r="B20" s="136"/>
      <c r="C20" s="36">
        <v>3</v>
      </c>
      <c r="D20" s="34" t="s">
        <v>34</v>
      </c>
      <c r="E20" s="35" t="s">
        <v>52</v>
      </c>
      <c r="F20" s="35">
        <v>2</v>
      </c>
      <c r="G20" s="35">
        <v>6</v>
      </c>
      <c r="H20" s="66">
        <v>15</v>
      </c>
      <c r="I20" s="35"/>
      <c r="J20" s="123"/>
      <c r="K20" s="35"/>
      <c r="L20" s="35"/>
      <c r="M20" s="138"/>
    </row>
    <row r="21" spans="1:13" s="33" customFormat="1" ht="16.5" customHeight="1" x14ac:dyDescent="0.25">
      <c r="A21" s="121"/>
      <c r="B21" s="136"/>
      <c r="C21" s="36">
        <v>4</v>
      </c>
      <c r="D21" s="34" t="s">
        <v>33</v>
      </c>
      <c r="E21" s="35" t="s">
        <v>51</v>
      </c>
      <c r="F21" s="35">
        <v>2</v>
      </c>
      <c r="G21" s="35">
        <v>6</v>
      </c>
      <c r="H21" s="66">
        <v>15</v>
      </c>
      <c r="I21" s="35"/>
      <c r="J21" s="123"/>
      <c r="K21" s="35"/>
      <c r="L21" s="35"/>
      <c r="M21" s="138"/>
    </row>
    <row r="22" spans="1:13" s="33" customFormat="1" ht="16.5" customHeight="1" x14ac:dyDescent="0.25">
      <c r="A22" s="128"/>
      <c r="B22" s="130"/>
      <c r="C22" s="36">
        <v>5</v>
      </c>
      <c r="D22" s="34" t="s">
        <v>24</v>
      </c>
      <c r="E22" s="35" t="s">
        <v>53</v>
      </c>
      <c r="F22" s="35">
        <v>2</v>
      </c>
      <c r="G22" s="35">
        <v>6</v>
      </c>
      <c r="H22" s="66">
        <v>15</v>
      </c>
      <c r="I22" s="35"/>
      <c r="J22" s="124"/>
      <c r="K22" s="35"/>
      <c r="L22" s="35"/>
      <c r="M22" s="139"/>
    </row>
    <row r="23" spans="1:13" s="33" customFormat="1" x14ac:dyDescent="0.25">
      <c r="A23" s="120">
        <v>22</v>
      </c>
      <c r="B23" s="122" t="s">
        <v>25</v>
      </c>
      <c r="C23" s="35">
        <v>1</v>
      </c>
      <c r="D23" s="34" t="s">
        <v>26</v>
      </c>
      <c r="E23" s="27" t="s">
        <v>58</v>
      </c>
      <c r="F23" s="35">
        <v>3</v>
      </c>
      <c r="G23" s="35">
        <v>4</v>
      </c>
      <c r="H23" s="35">
        <v>20</v>
      </c>
      <c r="I23" s="35"/>
      <c r="J23" s="35"/>
      <c r="K23" s="35"/>
      <c r="L23" s="35" t="s">
        <v>39</v>
      </c>
      <c r="M23" s="64" t="s">
        <v>39</v>
      </c>
    </row>
    <row r="24" spans="1:13" s="33" customFormat="1" ht="30.75" customHeight="1" x14ac:dyDescent="0.25">
      <c r="A24" s="121"/>
      <c r="B24" s="123"/>
      <c r="C24" s="35">
        <v>2</v>
      </c>
      <c r="D24" s="30" t="s">
        <v>67</v>
      </c>
      <c r="E24" s="27" t="s">
        <v>58</v>
      </c>
      <c r="F24" s="35">
        <v>3</v>
      </c>
      <c r="G24" s="35"/>
      <c r="H24" s="91">
        <v>0</v>
      </c>
      <c r="I24" s="91">
        <v>30</v>
      </c>
      <c r="J24" s="35">
        <v>2</v>
      </c>
      <c r="K24" s="35"/>
      <c r="L24" s="35"/>
      <c r="M24" s="64" t="s">
        <v>39</v>
      </c>
    </row>
    <row r="25" spans="1:13" s="33" customFormat="1" x14ac:dyDescent="0.25">
      <c r="A25" s="121"/>
      <c r="B25" s="123"/>
      <c r="C25" s="35">
        <v>3</v>
      </c>
      <c r="D25" s="34" t="s">
        <v>46</v>
      </c>
      <c r="E25" s="27" t="s">
        <v>54</v>
      </c>
      <c r="F25" s="35">
        <v>2</v>
      </c>
      <c r="G25" s="35"/>
      <c r="H25" s="67"/>
      <c r="I25" s="35">
        <v>8</v>
      </c>
      <c r="J25" s="35">
        <v>1</v>
      </c>
      <c r="K25" s="35"/>
      <c r="L25" s="35"/>
      <c r="M25" s="64" t="s">
        <v>39</v>
      </c>
    </row>
    <row r="26" spans="1:13" s="33" customFormat="1" ht="21" customHeight="1" x14ac:dyDescent="0.25">
      <c r="A26" s="120">
        <v>23</v>
      </c>
      <c r="B26" s="129" t="s">
        <v>27</v>
      </c>
      <c r="C26" s="36">
        <v>1</v>
      </c>
      <c r="D26" s="34" t="s">
        <v>31</v>
      </c>
      <c r="E26" s="27" t="s">
        <v>58</v>
      </c>
      <c r="F26" s="35">
        <v>4</v>
      </c>
      <c r="G26" s="68"/>
      <c r="H26" s="68">
        <v>15</v>
      </c>
      <c r="I26" s="68">
        <v>15</v>
      </c>
      <c r="J26" s="35"/>
      <c r="K26" s="36"/>
      <c r="L26" s="35" t="s">
        <v>40</v>
      </c>
      <c r="M26" s="64" t="s">
        <v>40</v>
      </c>
    </row>
    <row r="27" spans="1:13" s="33" customFormat="1" ht="22.5" customHeight="1" x14ac:dyDescent="0.25">
      <c r="A27" s="128"/>
      <c r="B27" s="130"/>
      <c r="C27" s="36">
        <v>2</v>
      </c>
      <c r="D27" s="34" t="s">
        <v>36</v>
      </c>
      <c r="E27" s="27" t="s">
        <v>58</v>
      </c>
      <c r="F27" s="35">
        <v>3</v>
      </c>
      <c r="G27" s="68"/>
      <c r="H27" s="93">
        <v>0</v>
      </c>
      <c r="I27" s="92">
        <v>30</v>
      </c>
      <c r="J27" s="35">
        <v>2</v>
      </c>
      <c r="K27" s="35"/>
      <c r="L27" s="35"/>
      <c r="M27" s="64" t="s">
        <v>39</v>
      </c>
    </row>
    <row r="28" spans="1:13" s="33" customFormat="1" ht="27.95" customHeight="1" x14ac:dyDescent="0.25">
      <c r="A28" s="37">
        <v>24</v>
      </c>
      <c r="B28" s="35" t="s">
        <v>28</v>
      </c>
      <c r="C28" s="35">
        <v>1</v>
      </c>
      <c r="D28" s="34" t="s">
        <v>28</v>
      </c>
      <c r="E28" s="27" t="s">
        <v>58</v>
      </c>
      <c r="F28" s="35">
        <v>4</v>
      </c>
      <c r="G28" s="35">
        <v>6</v>
      </c>
      <c r="H28" s="102"/>
      <c r="I28" s="35">
        <v>15</v>
      </c>
      <c r="J28" s="69"/>
      <c r="K28" s="35"/>
      <c r="L28" s="35" t="s">
        <v>39</v>
      </c>
      <c r="M28" s="64" t="s">
        <v>39</v>
      </c>
    </row>
    <row r="29" spans="1:13" s="33" customFormat="1" ht="26.25" customHeight="1" x14ac:dyDescent="0.25">
      <c r="A29" s="120">
        <v>25</v>
      </c>
      <c r="B29" s="126" t="s">
        <v>78</v>
      </c>
      <c r="C29" s="36">
        <v>1</v>
      </c>
      <c r="D29" s="30" t="s">
        <v>72</v>
      </c>
      <c r="E29" s="27" t="s">
        <v>58</v>
      </c>
      <c r="F29" s="122">
        <v>1</v>
      </c>
      <c r="G29" s="122"/>
      <c r="H29" s="122" t="s">
        <v>29</v>
      </c>
      <c r="I29" s="122">
        <v>30</v>
      </c>
      <c r="J29" s="129">
        <v>1</v>
      </c>
      <c r="K29" s="122"/>
      <c r="L29" s="155"/>
      <c r="M29" s="143" t="s">
        <v>45</v>
      </c>
    </row>
    <row r="30" spans="1:13" s="33" customFormat="1" ht="26.25" customHeight="1" thickBot="1" x14ac:dyDescent="0.3">
      <c r="A30" s="125"/>
      <c r="B30" s="127"/>
      <c r="C30" s="38">
        <v>2</v>
      </c>
      <c r="D30" s="32" t="s">
        <v>71</v>
      </c>
      <c r="E30" s="31" t="s">
        <v>58</v>
      </c>
      <c r="F30" s="131"/>
      <c r="G30" s="131"/>
      <c r="H30" s="131"/>
      <c r="I30" s="131"/>
      <c r="J30" s="132"/>
      <c r="K30" s="131"/>
      <c r="L30" s="156"/>
      <c r="M30" s="144"/>
    </row>
    <row r="31" spans="1:13" x14ac:dyDescent="0.25">
      <c r="A31" s="21"/>
      <c r="B31" s="21"/>
      <c r="C31" s="21"/>
      <c r="D31" s="21"/>
      <c r="E31" s="21"/>
      <c r="F31" s="21"/>
      <c r="G31" s="21"/>
      <c r="H31" s="21">
        <f>SUM(G18:H30)</f>
        <v>150</v>
      </c>
      <c r="I31" s="21">
        <f>SUM(I18:I30)</f>
        <v>128</v>
      </c>
      <c r="J31" s="21"/>
      <c r="K31" s="21"/>
      <c r="L31" s="21"/>
      <c r="M31" s="21"/>
    </row>
    <row r="32" spans="1:13" ht="15" customHeight="1" thickBot="1" x14ac:dyDescent="0.3">
      <c r="B32" s="8"/>
      <c r="C32" s="8"/>
      <c r="D32" s="8"/>
      <c r="E32" s="13"/>
      <c r="F32">
        <f>SUM(F18:F31)</f>
        <v>30</v>
      </c>
      <c r="G32" s="8"/>
      <c r="I32">
        <f>SUM(H31:I31)</f>
        <v>278</v>
      </c>
    </row>
    <row r="33" spans="1:14" ht="15.75" thickBot="1" x14ac:dyDescent="0.3">
      <c r="A33" s="21"/>
      <c r="B33" s="21"/>
      <c r="C33" s="21"/>
      <c r="D33" s="21"/>
      <c r="E33" s="21"/>
      <c r="F33" s="21"/>
      <c r="G33" s="21"/>
      <c r="K33" s="176" t="s">
        <v>79</v>
      </c>
      <c r="L33" s="177">
        <v>45803</v>
      </c>
      <c r="M33" s="178"/>
      <c r="N33" s="179"/>
    </row>
    <row r="34" spans="1:14" ht="15" customHeight="1" thickBot="1" x14ac:dyDescent="0.3">
      <c r="K34" s="176" t="s">
        <v>80</v>
      </c>
      <c r="L34" s="177">
        <v>45825</v>
      </c>
      <c r="M34" s="178"/>
      <c r="N34" s="179"/>
    </row>
    <row r="37" spans="1:14" ht="21" x14ac:dyDescent="0.35">
      <c r="B37" s="24"/>
      <c r="C37" s="24"/>
      <c r="D37" s="24"/>
      <c r="E37" s="59"/>
    </row>
    <row r="38" spans="1:14" ht="21" x14ac:dyDescent="0.35">
      <c r="B38" s="24"/>
      <c r="C38" s="24"/>
      <c r="D38" s="24"/>
      <c r="E38" s="59"/>
    </row>
    <row r="39" spans="1:14" ht="21" x14ac:dyDescent="0.35">
      <c r="B39" s="24"/>
      <c r="C39" s="24"/>
      <c r="D39" s="24"/>
      <c r="E39" s="59"/>
    </row>
    <row r="40" spans="1:14" ht="21" x14ac:dyDescent="0.35">
      <c r="B40" s="24"/>
      <c r="C40" s="24"/>
      <c r="D40" s="24"/>
      <c r="E40" s="59"/>
    </row>
    <row r="41" spans="1:14" ht="21" x14ac:dyDescent="0.35">
      <c r="B41" s="24"/>
      <c r="C41" s="24"/>
      <c r="D41" s="24"/>
      <c r="E41" s="59"/>
    </row>
    <row r="43" spans="1:14" ht="21" x14ac:dyDescent="0.35">
      <c r="B43" s="24"/>
      <c r="C43" s="24"/>
      <c r="D43" s="24"/>
      <c r="E43" s="59"/>
      <c r="F43" s="26"/>
    </row>
    <row r="44" spans="1:14" ht="21" x14ac:dyDescent="0.35">
      <c r="B44" s="24"/>
      <c r="C44" s="24"/>
      <c r="D44" s="24"/>
      <c r="E44" s="59"/>
      <c r="F44" s="71"/>
    </row>
    <row r="45" spans="1:14" ht="21" x14ac:dyDescent="0.35">
      <c r="B45" s="24"/>
      <c r="C45" s="24"/>
      <c r="D45" s="24"/>
      <c r="E45" s="59"/>
      <c r="F45" s="71"/>
    </row>
    <row r="46" spans="1:14" ht="21" x14ac:dyDescent="0.35">
      <c r="B46" s="24"/>
      <c r="C46" s="24"/>
      <c r="D46" s="24"/>
      <c r="E46" s="59"/>
      <c r="F46" s="71"/>
    </row>
    <row r="47" spans="1:14" ht="21" x14ac:dyDescent="0.35">
      <c r="B47" s="24"/>
      <c r="C47" s="24"/>
      <c r="D47" s="24"/>
      <c r="E47" s="59"/>
      <c r="F47" s="71"/>
    </row>
    <row r="48" spans="1:14" ht="21" x14ac:dyDescent="0.35">
      <c r="B48" s="24"/>
      <c r="C48" s="24"/>
      <c r="D48" s="24"/>
      <c r="E48" s="59"/>
      <c r="F48" s="26"/>
    </row>
    <row r="49" spans="6:6" x14ac:dyDescent="0.25">
      <c r="F49" s="72"/>
    </row>
  </sheetData>
  <mergeCells count="30">
    <mergeCell ref="M29:M30"/>
    <mergeCell ref="F6:M6"/>
    <mergeCell ref="F16:F17"/>
    <mergeCell ref="G16:I16"/>
    <mergeCell ref="J16:L16"/>
    <mergeCell ref="M16:M17"/>
    <mergeCell ref="L29:L30"/>
    <mergeCell ref="K29:K30"/>
    <mergeCell ref="F1:M1"/>
    <mergeCell ref="F2:M2"/>
    <mergeCell ref="F3:M3"/>
    <mergeCell ref="F4:M4"/>
    <mergeCell ref="F5:M5"/>
    <mergeCell ref="A15:B15"/>
    <mergeCell ref="A16:B16"/>
    <mergeCell ref="A18:A22"/>
    <mergeCell ref="B18:B22"/>
    <mergeCell ref="M18:M22"/>
    <mergeCell ref="A23:A25"/>
    <mergeCell ref="B23:B25"/>
    <mergeCell ref="J18:J22"/>
    <mergeCell ref="A29:A30"/>
    <mergeCell ref="B29:B30"/>
    <mergeCell ref="A26:A27"/>
    <mergeCell ref="B26:B27"/>
    <mergeCell ref="I29:I30"/>
    <mergeCell ref="F29:F30"/>
    <mergeCell ref="H29:H30"/>
    <mergeCell ref="G29:G30"/>
    <mergeCell ref="J29:J30"/>
  </mergeCells>
  <pageMargins left="0.7" right="0.7" top="0.75" bottom="0.75" header="0.51180555555555496" footer="0.51180555555555496"/>
  <pageSetup paperSize="9" scale="60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49"/>
  <sheetViews>
    <sheetView topLeftCell="A13" zoomScale="90" zoomScaleNormal="90" workbookViewId="0">
      <selection activeCell="M33" sqref="M33:P34"/>
    </sheetView>
  </sheetViews>
  <sheetFormatPr baseColWidth="10" defaultColWidth="9.140625" defaultRowHeight="15" x14ac:dyDescent="0.25"/>
  <cols>
    <col min="1" max="1" width="4.140625"/>
    <col min="2" max="2" width="29" customWidth="1"/>
    <col min="3" max="3" width="5.85546875"/>
    <col min="4" max="4" width="81" customWidth="1"/>
    <col min="5" max="5" width="27.42578125" style="26" customWidth="1"/>
    <col min="6" max="6" width="7.5703125" style="45"/>
    <col min="7" max="9" width="4.85546875" style="26"/>
    <col min="10" max="10" width="5.85546875" style="26"/>
    <col min="11" max="11" width="9.42578125" style="26"/>
    <col min="12" max="12" width="9" style="26" customWidth="1"/>
    <col min="13" max="13" width="10.140625" style="26"/>
    <col min="14" max="14" width="14.5703125" customWidth="1"/>
    <col min="15" max="1018" width="10.42578125"/>
  </cols>
  <sheetData>
    <row r="1" spans="1:13" ht="16.5" thickBot="1" x14ac:dyDescent="0.3">
      <c r="D1" s="53" t="s">
        <v>59</v>
      </c>
      <c r="E1" s="55"/>
      <c r="F1" s="167"/>
      <c r="G1" s="167"/>
      <c r="H1" s="167"/>
      <c r="I1" s="167"/>
      <c r="J1" s="167"/>
      <c r="K1" s="167"/>
      <c r="L1" s="167"/>
      <c r="M1" s="167"/>
    </row>
    <row r="2" spans="1:13" ht="16.5" thickBot="1" x14ac:dyDescent="0.3">
      <c r="D2" s="53" t="s">
        <v>60</v>
      </c>
      <c r="E2" s="55"/>
      <c r="F2" s="167"/>
      <c r="G2" s="167"/>
      <c r="H2" s="167"/>
      <c r="I2" s="167"/>
      <c r="J2" s="167"/>
      <c r="K2" s="167"/>
      <c r="L2" s="167"/>
      <c r="M2" s="167"/>
    </row>
    <row r="3" spans="1:13" ht="16.5" thickBot="1" x14ac:dyDescent="0.3">
      <c r="D3" s="53" t="s">
        <v>61</v>
      </c>
      <c r="E3" s="55"/>
      <c r="F3" s="167"/>
      <c r="G3" s="167"/>
      <c r="H3" s="167"/>
      <c r="I3" s="167"/>
      <c r="J3" s="167"/>
      <c r="K3" s="167"/>
      <c r="L3" s="167"/>
      <c r="M3" s="167"/>
    </row>
    <row r="4" spans="1:13" ht="16.5" thickBot="1" x14ac:dyDescent="0.3">
      <c r="D4" s="53" t="s">
        <v>62</v>
      </c>
      <c r="E4" s="55"/>
      <c r="F4" s="167"/>
      <c r="G4" s="167"/>
      <c r="H4" s="167"/>
      <c r="I4" s="167"/>
      <c r="J4" s="167"/>
      <c r="K4" s="167"/>
      <c r="L4" s="167"/>
      <c r="M4" s="167"/>
    </row>
    <row r="5" spans="1:13" ht="16.5" thickBot="1" x14ac:dyDescent="0.3">
      <c r="D5" s="53" t="s">
        <v>0</v>
      </c>
      <c r="E5" s="55"/>
      <c r="F5" s="167"/>
      <c r="G5" s="167"/>
      <c r="H5" s="167"/>
      <c r="I5" s="167"/>
      <c r="J5" s="167"/>
      <c r="K5" s="167"/>
      <c r="L5" s="167"/>
      <c r="M5" s="167"/>
    </row>
    <row r="6" spans="1:13" ht="16.5" thickBot="1" x14ac:dyDescent="0.3">
      <c r="D6" s="53" t="s">
        <v>65</v>
      </c>
      <c r="E6" s="55"/>
      <c r="F6" s="167"/>
      <c r="G6" s="167"/>
      <c r="H6" s="167"/>
      <c r="I6" s="167"/>
      <c r="J6" s="167"/>
      <c r="K6" s="167"/>
      <c r="L6" s="167"/>
      <c r="M6" s="167"/>
    </row>
    <row r="7" spans="1:13" ht="15.75" x14ac:dyDescent="0.25">
      <c r="A7" s="1"/>
      <c r="B7" s="1"/>
      <c r="C7" s="1"/>
      <c r="D7" s="1"/>
      <c r="E7" s="2"/>
      <c r="F7" s="49"/>
      <c r="G7" s="2"/>
      <c r="H7" s="2"/>
      <c r="I7" s="2"/>
      <c r="J7" s="2"/>
      <c r="K7" s="2"/>
      <c r="L7" s="2"/>
      <c r="M7" s="2"/>
    </row>
    <row r="8" spans="1:13" x14ac:dyDescent="0.25">
      <c r="A8" s="3" t="s">
        <v>1</v>
      </c>
      <c r="B8" s="4"/>
      <c r="C8" s="5" t="s">
        <v>2</v>
      </c>
      <c r="D8" s="3" t="s">
        <v>3</v>
      </c>
      <c r="E8" s="56"/>
    </row>
    <row r="9" spans="1:13" ht="15.75" x14ac:dyDescent="0.25">
      <c r="A9" s="6"/>
      <c r="C9" s="7"/>
      <c r="D9" s="7"/>
      <c r="E9" s="56"/>
      <c r="F9" s="49"/>
      <c r="G9" s="2"/>
      <c r="H9" s="2"/>
      <c r="I9" s="2"/>
      <c r="J9" s="2"/>
      <c r="K9" s="2"/>
      <c r="L9" s="2"/>
      <c r="M9" s="2"/>
    </row>
    <row r="10" spans="1:13" x14ac:dyDescent="0.25">
      <c r="A10" s="8"/>
      <c r="B10" s="9" t="s">
        <v>4</v>
      </c>
      <c r="C10" s="10"/>
      <c r="D10" s="3" t="s">
        <v>5</v>
      </c>
      <c r="E10" s="56"/>
      <c r="F10" s="50"/>
      <c r="G10" s="11"/>
      <c r="H10" s="11"/>
      <c r="I10" s="11"/>
      <c r="J10" s="11"/>
      <c r="K10" s="11"/>
      <c r="L10" s="11"/>
      <c r="M10" s="11"/>
    </row>
    <row r="11" spans="1:13" x14ac:dyDescent="0.25">
      <c r="A11" s="13"/>
      <c r="B11" s="13"/>
      <c r="C11" s="14"/>
      <c r="D11" s="15"/>
      <c r="E11" s="57"/>
    </row>
    <row r="12" spans="1:13" x14ac:dyDescent="0.25">
      <c r="C12" s="10"/>
      <c r="D12" s="3" t="s">
        <v>6</v>
      </c>
      <c r="E12" s="56"/>
    </row>
    <row r="13" spans="1:13" x14ac:dyDescent="0.25">
      <c r="C13" s="3"/>
      <c r="D13" s="3"/>
      <c r="E13" s="56"/>
    </row>
    <row r="14" spans="1:13" x14ac:dyDescent="0.25">
      <c r="A14" s="13"/>
      <c r="B14" s="13"/>
      <c r="C14" s="10"/>
      <c r="D14" s="3" t="s">
        <v>7</v>
      </c>
      <c r="E14" s="56"/>
    </row>
    <row r="15" spans="1:13" ht="15.75" thickBot="1" x14ac:dyDescent="0.3">
      <c r="A15" s="108"/>
      <c r="B15" s="108"/>
      <c r="C15" s="108"/>
      <c r="D15" s="108"/>
    </row>
    <row r="16" spans="1:13" ht="27.95" customHeight="1" x14ac:dyDescent="0.25">
      <c r="A16" s="109" t="s">
        <v>8</v>
      </c>
      <c r="B16" s="110"/>
      <c r="C16" s="110" t="s">
        <v>9</v>
      </c>
      <c r="D16" s="110"/>
      <c r="E16" s="85"/>
      <c r="F16" s="168" t="s">
        <v>10</v>
      </c>
      <c r="G16" s="170" t="s">
        <v>11</v>
      </c>
      <c r="H16" s="170"/>
      <c r="I16" s="170"/>
      <c r="J16" s="171" t="s">
        <v>12</v>
      </c>
      <c r="K16" s="171"/>
      <c r="L16" s="171"/>
      <c r="M16" s="172" t="s">
        <v>13</v>
      </c>
    </row>
    <row r="17" spans="1:14" ht="33.75" x14ac:dyDescent="0.25">
      <c r="A17" s="78" t="s">
        <v>14</v>
      </c>
      <c r="B17" s="79" t="s">
        <v>15</v>
      </c>
      <c r="C17" s="79" t="s">
        <v>16</v>
      </c>
      <c r="D17" s="79" t="s">
        <v>15</v>
      </c>
      <c r="E17" s="79" t="s">
        <v>56</v>
      </c>
      <c r="F17" s="169"/>
      <c r="G17" s="86" t="s">
        <v>17</v>
      </c>
      <c r="H17" s="86" t="s">
        <v>18</v>
      </c>
      <c r="I17" s="87" t="s">
        <v>19</v>
      </c>
      <c r="J17" s="88" t="s">
        <v>20</v>
      </c>
      <c r="K17" s="88" t="s">
        <v>21</v>
      </c>
      <c r="L17" s="88" t="s">
        <v>22</v>
      </c>
      <c r="M17" s="173"/>
    </row>
    <row r="18" spans="1:14" ht="14.85" customHeight="1" x14ac:dyDescent="0.25">
      <c r="A18" s="103">
        <v>31</v>
      </c>
      <c r="B18" s="107" t="s">
        <v>30</v>
      </c>
      <c r="C18" s="27">
        <v>1</v>
      </c>
      <c r="D18" s="28" t="s">
        <v>32</v>
      </c>
      <c r="E18" s="17" t="s">
        <v>50</v>
      </c>
      <c r="F18" s="35">
        <v>2</v>
      </c>
      <c r="G18" s="17">
        <v>6</v>
      </c>
      <c r="H18" s="17">
        <v>6</v>
      </c>
      <c r="I18" s="17"/>
      <c r="J18" s="105">
        <v>2</v>
      </c>
      <c r="K18" s="17"/>
      <c r="L18" s="17"/>
      <c r="M18" s="157" t="s">
        <v>39</v>
      </c>
    </row>
    <row r="19" spans="1:14" x14ac:dyDescent="0.25">
      <c r="A19" s="103"/>
      <c r="B19" s="107"/>
      <c r="C19" s="27">
        <v>2</v>
      </c>
      <c r="D19" s="28" t="s">
        <v>35</v>
      </c>
      <c r="E19" s="63" t="s">
        <v>57</v>
      </c>
      <c r="F19" s="35">
        <v>2</v>
      </c>
      <c r="G19" s="17">
        <v>6</v>
      </c>
      <c r="H19" s="17">
        <v>6</v>
      </c>
      <c r="I19" s="17"/>
      <c r="J19" s="105"/>
      <c r="K19" s="17"/>
      <c r="L19" s="17"/>
      <c r="M19" s="157"/>
    </row>
    <row r="20" spans="1:14" x14ac:dyDescent="0.25">
      <c r="A20" s="103"/>
      <c r="B20" s="107"/>
      <c r="C20" s="27">
        <v>3</v>
      </c>
      <c r="D20" s="28" t="s">
        <v>41</v>
      </c>
      <c r="E20" s="17" t="s">
        <v>50</v>
      </c>
      <c r="F20" s="35">
        <v>2</v>
      </c>
      <c r="G20" s="17">
        <v>6</v>
      </c>
      <c r="H20" s="17">
        <v>6</v>
      </c>
      <c r="I20" s="17"/>
      <c r="J20" s="105"/>
      <c r="K20" s="17"/>
      <c r="L20" s="17"/>
      <c r="M20" s="157"/>
    </row>
    <row r="21" spans="1:14" x14ac:dyDescent="0.25">
      <c r="A21" s="103">
        <v>32</v>
      </c>
      <c r="B21" s="104" t="s">
        <v>25</v>
      </c>
      <c r="C21" s="27">
        <v>1</v>
      </c>
      <c r="D21" s="28" t="s">
        <v>26</v>
      </c>
      <c r="E21" s="27" t="s">
        <v>58</v>
      </c>
      <c r="F21" s="35">
        <v>2</v>
      </c>
      <c r="G21" s="17">
        <v>4</v>
      </c>
      <c r="H21" s="17">
        <v>20</v>
      </c>
      <c r="I21" s="17"/>
      <c r="J21" s="17"/>
      <c r="K21" s="17"/>
      <c r="L21" s="17" t="s">
        <v>39</v>
      </c>
      <c r="M21" s="18" t="s">
        <v>39</v>
      </c>
    </row>
    <row r="22" spans="1:14" ht="31.5" customHeight="1" x14ac:dyDescent="0.25">
      <c r="A22" s="103"/>
      <c r="B22" s="104"/>
      <c r="C22" s="27">
        <v>2</v>
      </c>
      <c r="D22" s="29" t="s">
        <v>67</v>
      </c>
      <c r="E22" s="27" t="s">
        <v>58</v>
      </c>
      <c r="F22" s="35">
        <v>2</v>
      </c>
      <c r="G22" s="65"/>
      <c r="H22" s="91">
        <v>0</v>
      </c>
      <c r="I22" s="91">
        <v>27</v>
      </c>
      <c r="J22" s="17">
        <v>2</v>
      </c>
      <c r="K22" s="17"/>
      <c r="L22" s="17" t="s">
        <v>29</v>
      </c>
      <c r="M22" s="18" t="s">
        <v>39</v>
      </c>
    </row>
    <row r="23" spans="1:14" x14ac:dyDescent="0.25">
      <c r="A23" s="103"/>
      <c r="B23" s="104"/>
      <c r="C23" s="27">
        <v>3</v>
      </c>
      <c r="D23" s="28" t="s">
        <v>48</v>
      </c>
      <c r="E23" s="27" t="s">
        <v>54</v>
      </c>
      <c r="F23" s="35">
        <v>2</v>
      </c>
      <c r="G23" s="17"/>
      <c r="H23" s="17"/>
      <c r="I23" s="17">
        <v>8</v>
      </c>
      <c r="J23" s="35">
        <v>1</v>
      </c>
      <c r="K23" s="35"/>
      <c r="L23" s="35"/>
      <c r="M23" s="64" t="s">
        <v>39</v>
      </c>
    </row>
    <row r="24" spans="1:14" x14ac:dyDescent="0.25">
      <c r="A24" s="103"/>
      <c r="B24" s="104"/>
      <c r="C24" s="27">
        <v>4</v>
      </c>
      <c r="D24" s="28" t="s">
        <v>47</v>
      </c>
      <c r="E24" s="54" t="s">
        <v>55</v>
      </c>
      <c r="F24" s="35">
        <v>2</v>
      </c>
      <c r="G24" s="17"/>
      <c r="H24" s="17">
        <v>10</v>
      </c>
      <c r="I24" s="17"/>
      <c r="J24" s="17"/>
      <c r="K24" s="17"/>
      <c r="L24" s="17" t="s">
        <v>39</v>
      </c>
      <c r="M24" s="17" t="s">
        <v>39</v>
      </c>
      <c r="N24" s="90"/>
    </row>
    <row r="25" spans="1:14" ht="33.75" customHeight="1" x14ac:dyDescent="0.25">
      <c r="A25" s="103">
        <v>33</v>
      </c>
      <c r="B25" s="107" t="s">
        <v>27</v>
      </c>
      <c r="C25" s="27">
        <v>1</v>
      </c>
      <c r="D25" s="28" t="s">
        <v>38</v>
      </c>
      <c r="E25" s="27" t="s">
        <v>58</v>
      </c>
      <c r="F25" s="35">
        <v>5</v>
      </c>
      <c r="G25" s="20"/>
      <c r="H25" s="20"/>
      <c r="I25" s="20">
        <v>12</v>
      </c>
      <c r="J25" s="25"/>
      <c r="K25" s="27"/>
      <c r="L25" s="17" t="s">
        <v>45</v>
      </c>
      <c r="M25" s="18" t="s">
        <v>45</v>
      </c>
    </row>
    <row r="26" spans="1:14" x14ac:dyDescent="0.25">
      <c r="A26" s="103"/>
      <c r="B26" s="107"/>
      <c r="C26" s="27">
        <v>2</v>
      </c>
      <c r="D26" s="28" t="s">
        <v>36</v>
      </c>
      <c r="E26" s="27" t="s">
        <v>58</v>
      </c>
      <c r="F26" s="35">
        <v>5</v>
      </c>
      <c r="G26" s="20"/>
      <c r="H26" s="92">
        <v>0</v>
      </c>
      <c r="I26" s="92">
        <v>33</v>
      </c>
      <c r="J26" s="17">
        <v>2</v>
      </c>
      <c r="K26" s="17"/>
      <c r="L26" s="17"/>
      <c r="M26" s="18" t="s">
        <v>39</v>
      </c>
    </row>
    <row r="27" spans="1:14" ht="27.95" customHeight="1" x14ac:dyDescent="0.25">
      <c r="A27" s="16">
        <v>34</v>
      </c>
      <c r="B27" s="17" t="s">
        <v>28</v>
      </c>
      <c r="C27" s="27">
        <v>1</v>
      </c>
      <c r="D27" s="28" t="s">
        <v>28</v>
      </c>
      <c r="E27" s="27" t="s">
        <v>58</v>
      </c>
      <c r="F27" s="35">
        <v>5</v>
      </c>
      <c r="G27" s="17"/>
      <c r="H27" s="17">
        <v>15</v>
      </c>
      <c r="I27" s="65" t="s">
        <v>29</v>
      </c>
      <c r="J27" s="17">
        <v>2</v>
      </c>
      <c r="K27" s="17"/>
      <c r="L27" s="17"/>
      <c r="M27" s="18" t="s">
        <v>39</v>
      </c>
    </row>
    <row r="28" spans="1:14" ht="56.25" customHeight="1" x14ac:dyDescent="0.25">
      <c r="A28" s="103">
        <v>35</v>
      </c>
      <c r="B28" s="159" t="s">
        <v>42</v>
      </c>
      <c r="C28" s="27">
        <v>1</v>
      </c>
      <c r="D28" s="30" t="s">
        <v>72</v>
      </c>
      <c r="E28" s="27" t="s">
        <v>58</v>
      </c>
      <c r="F28" s="105">
        <v>1</v>
      </c>
      <c r="G28" s="17"/>
      <c r="H28" s="25"/>
      <c r="I28" s="104">
        <v>20</v>
      </c>
      <c r="J28" s="165">
        <v>1</v>
      </c>
      <c r="K28" s="165"/>
      <c r="L28" s="163"/>
      <c r="M28" s="163" t="s">
        <v>45</v>
      </c>
    </row>
    <row r="29" spans="1:14" ht="56.25" customHeight="1" thickBot="1" x14ac:dyDescent="0.3">
      <c r="A29" s="158"/>
      <c r="B29" s="160"/>
      <c r="C29" s="31">
        <v>2</v>
      </c>
      <c r="D29" s="32" t="s">
        <v>71</v>
      </c>
      <c r="E29" s="27" t="s">
        <v>58</v>
      </c>
      <c r="F29" s="162"/>
      <c r="G29" s="19"/>
      <c r="H29" s="19" t="s">
        <v>29</v>
      </c>
      <c r="I29" s="161"/>
      <c r="J29" s="166"/>
      <c r="K29" s="166"/>
      <c r="L29" s="164"/>
      <c r="M29" s="164"/>
    </row>
    <row r="30" spans="1:14" x14ac:dyDescent="0.25">
      <c r="A30" s="21"/>
      <c r="B30" s="21"/>
      <c r="C30" s="22"/>
      <c r="D30" s="21"/>
      <c r="E30" s="21"/>
      <c r="F30" s="43"/>
      <c r="G30" s="21"/>
      <c r="H30" s="21">
        <f>SUM(G18:H29)</f>
        <v>85</v>
      </c>
      <c r="I30" s="21">
        <f>SUM(I18:I29)</f>
        <v>100</v>
      </c>
      <c r="J30" s="21"/>
      <c r="K30" s="21"/>
      <c r="L30" s="21"/>
      <c r="M30" s="21"/>
    </row>
    <row r="31" spans="1:14" ht="15" customHeight="1" x14ac:dyDescent="0.25">
      <c r="B31" s="8"/>
      <c r="C31" s="8"/>
      <c r="D31" s="8"/>
      <c r="E31" s="13"/>
      <c r="F31" s="45">
        <f>SUM(F18:F30)</f>
        <v>30</v>
      </c>
      <c r="G31" s="13"/>
      <c r="I31" s="26">
        <f>SUM(H30:I30)</f>
        <v>185</v>
      </c>
    </row>
    <row r="32" spans="1:14" ht="15.75" thickBot="1" x14ac:dyDescent="0.3">
      <c r="A32" s="21"/>
      <c r="B32" s="21"/>
      <c r="C32" s="23"/>
      <c r="D32" s="21"/>
      <c r="E32" s="21"/>
      <c r="F32" s="43"/>
      <c r="G32" s="21"/>
    </row>
    <row r="33" spans="2:16" ht="15" customHeight="1" thickBot="1" x14ac:dyDescent="0.3">
      <c r="M33" s="176" t="s">
        <v>79</v>
      </c>
      <c r="N33" s="177">
        <v>45803</v>
      </c>
      <c r="O33" s="178"/>
      <c r="P33" s="179"/>
    </row>
    <row r="34" spans="2:16" ht="15.75" thickBot="1" x14ac:dyDescent="0.3">
      <c r="M34" s="176" t="s">
        <v>80</v>
      </c>
      <c r="N34" s="177">
        <v>45825</v>
      </c>
      <c r="O34" s="178"/>
      <c r="P34" s="179"/>
    </row>
    <row r="36" spans="2:16" ht="21" x14ac:dyDescent="0.35">
      <c r="B36" s="24"/>
      <c r="C36" s="24"/>
      <c r="D36" s="24"/>
      <c r="E36" s="59"/>
    </row>
    <row r="37" spans="2:16" ht="21" x14ac:dyDescent="0.35">
      <c r="B37" s="24"/>
      <c r="C37" s="24"/>
      <c r="D37" s="24"/>
      <c r="E37" s="59"/>
    </row>
    <row r="38" spans="2:16" ht="21" x14ac:dyDescent="0.35">
      <c r="B38" s="24"/>
      <c r="C38" s="24"/>
      <c r="D38" s="24"/>
      <c r="E38" s="59"/>
    </row>
    <row r="39" spans="2:16" ht="21" x14ac:dyDescent="0.35">
      <c r="B39" s="24"/>
      <c r="C39" s="24"/>
      <c r="D39" s="24"/>
      <c r="E39" s="59"/>
    </row>
    <row r="40" spans="2:16" ht="21" x14ac:dyDescent="0.35">
      <c r="B40" s="24"/>
      <c r="C40" s="24"/>
      <c r="D40" s="24"/>
      <c r="E40" s="59"/>
    </row>
    <row r="42" spans="2:16" x14ac:dyDescent="0.25">
      <c r="F42" s="26"/>
    </row>
    <row r="43" spans="2:16" ht="21" x14ac:dyDescent="0.35">
      <c r="B43" s="24"/>
      <c r="C43" s="24"/>
      <c r="D43" s="24"/>
      <c r="E43" s="59"/>
      <c r="F43" s="44"/>
    </row>
    <row r="44" spans="2:16" ht="21" x14ac:dyDescent="0.35">
      <c r="B44" s="24"/>
      <c r="C44" s="24"/>
      <c r="D44" s="24"/>
      <c r="E44" s="59"/>
      <c r="F44" s="44"/>
    </row>
    <row r="45" spans="2:16" ht="21" x14ac:dyDescent="0.35">
      <c r="B45" s="24"/>
      <c r="C45" s="24"/>
      <c r="D45" s="24"/>
      <c r="E45" s="59"/>
      <c r="F45" s="44"/>
    </row>
    <row r="46" spans="2:16" ht="21" x14ac:dyDescent="0.35">
      <c r="B46" s="24"/>
      <c r="C46" s="24"/>
      <c r="D46" s="24"/>
      <c r="E46" s="59"/>
      <c r="F46" s="44"/>
    </row>
    <row r="47" spans="2:16" ht="21" x14ac:dyDescent="0.35">
      <c r="B47" s="24"/>
      <c r="C47" s="24"/>
      <c r="D47" s="24"/>
      <c r="E47" s="59"/>
    </row>
    <row r="48" spans="2:16" ht="21" x14ac:dyDescent="0.35">
      <c r="B48" s="24"/>
      <c r="C48" s="24"/>
      <c r="D48" s="24"/>
      <c r="E48" s="59"/>
      <c r="F48" s="46"/>
    </row>
    <row r="49" spans="6:6" x14ac:dyDescent="0.25">
      <c r="F49" s="46"/>
    </row>
  </sheetData>
  <mergeCells count="30">
    <mergeCell ref="F1:M1"/>
    <mergeCell ref="F2:M2"/>
    <mergeCell ref="F3:M3"/>
    <mergeCell ref="F4:M4"/>
    <mergeCell ref="F5:M5"/>
    <mergeCell ref="F6:M6"/>
    <mergeCell ref="F16:F17"/>
    <mergeCell ref="G16:I16"/>
    <mergeCell ref="J16:L16"/>
    <mergeCell ref="M16:M17"/>
    <mergeCell ref="A15:B15"/>
    <mergeCell ref="C15:D15"/>
    <mergeCell ref="A16:B16"/>
    <mergeCell ref="C16:D16"/>
    <mergeCell ref="A18:A20"/>
    <mergeCell ref="B18:B20"/>
    <mergeCell ref="A21:A24"/>
    <mergeCell ref="B21:B24"/>
    <mergeCell ref="M18:M20"/>
    <mergeCell ref="J18:J20"/>
    <mergeCell ref="A28:A29"/>
    <mergeCell ref="B28:B29"/>
    <mergeCell ref="A25:A26"/>
    <mergeCell ref="B25:B26"/>
    <mergeCell ref="I28:I29"/>
    <mergeCell ref="F28:F29"/>
    <mergeCell ref="L28:L29"/>
    <mergeCell ref="M28:M29"/>
    <mergeCell ref="J28:J29"/>
    <mergeCell ref="K28:K29"/>
  </mergeCells>
  <pageMargins left="0.7" right="0.7" top="0.75" bottom="0.75" header="0.51180555555555496" footer="0.51180555555555496"/>
  <pageSetup paperSize="8" scale="85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41"/>
  <sheetViews>
    <sheetView tabSelected="1" zoomScale="90" zoomScaleNormal="90" workbookViewId="0">
      <selection activeCell="K28" sqref="K28:N29"/>
    </sheetView>
  </sheetViews>
  <sheetFormatPr baseColWidth="10" defaultColWidth="9.140625" defaultRowHeight="15" x14ac:dyDescent="0.25"/>
  <cols>
    <col min="1" max="1" width="4.140625"/>
    <col min="2" max="2" width="29.140625" customWidth="1"/>
    <col min="3" max="3" width="5.85546875"/>
    <col min="4" max="4" width="81.140625" customWidth="1"/>
    <col min="5" max="5" width="22.7109375" customWidth="1"/>
    <col min="6" max="6" width="7.5703125" style="33"/>
    <col min="7" max="8" width="4.85546875"/>
    <col min="9" max="9" width="10.140625" bestFit="1" customWidth="1"/>
    <col min="10" max="10" width="5.85546875"/>
    <col min="11" max="11" width="9.42578125"/>
    <col min="12" max="13" width="21.42578125" customWidth="1"/>
    <col min="14" max="1018" width="10.42578125"/>
  </cols>
  <sheetData>
    <row r="1" spans="1:13" ht="16.5" thickBot="1" x14ac:dyDescent="0.3">
      <c r="D1" s="53" t="s">
        <v>59</v>
      </c>
      <c r="E1" s="53"/>
      <c r="F1" s="119"/>
      <c r="G1" s="119"/>
      <c r="H1" s="119"/>
      <c r="I1" s="119"/>
      <c r="J1" s="119"/>
      <c r="K1" s="119"/>
      <c r="L1" s="119"/>
      <c r="M1" s="119"/>
    </row>
    <row r="2" spans="1:13" ht="16.5" thickBot="1" x14ac:dyDescent="0.3">
      <c r="D2" s="53" t="s">
        <v>60</v>
      </c>
      <c r="E2" s="53"/>
      <c r="F2" s="119"/>
      <c r="G2" s="119"/>
      <c r="H2" s="119"/>
      <c r="I2" s="119"/>
      <c r="J2" s="119"/>
      <c r="K2" s="119"/>
      <c r="L2" s="119"/>
      <c r="M2" s="119"/>
    </row>
    <row r="3" spans="1:13" ht="16.5" thickBot="1" x14ac:dyDescent="0.3">
      <c r="D3" s="53" t="s">
        <v>61</v>
      </c>
      <c r="E3" s="53"/>
      <c r="F3" s="119"/>
      <c r="G3" s="119"/>
      <c r="H3" s="119"/>
      <c r="I3" s="119"/>
      <c r="J3" s="119"/>
      <c r="K3" s="119"/>
      <c r="L3" s="119"/>
      <c r="M3" s="119"/>
    </row>
    <row r="4" spans="1:13" ht="16.5" thickBot="1" x14ac:dyDescent="0.3">
      <c r="D4" s="53" t="s">
        <v>62</v>
      </c>
      <c r="E4" s="53"/>
      <c r="F4" s="119"/>
      <c r="G4" s="119"/>
      <c r="H4" s="119"/>
      <c r="I4" s="119"/>
      <c r="J4" s="119"/>
      <c r="K4" s="119"/>
      <c r="L4" s="119"/>
      <c r="M4" s="119"/>
    </row>
    <row r="5" spans="1:13" ht="16.5" thickBot="1" x14ac:dyDescent="0.3">
      <c r="D5" s="53" t="s">
        <v>0</v>
      </c>
      <c r="E5" s="53"/>
      <c r="F5" s="119"/>
      <c r="G5" s="119"/>
      <c r="H5" s="119"/>
      <c r="I5" s="119"/>
      <c r="J5" s="119"/>
      <c r="K5" s="119"/>
      <c r="L5" s="119"/>
      <c r="M5" s="119"/>
    </row>
    <row r="6" spans="1:13" ht="16.5" thickBot="1" x14ac:dyDescent="0.3">
      <c r="D6" s="53" t="s">
        <v>66</v>
      </c>
      <c r="E6" s="53"/>
      <c r="F6" s="111"/>
      <c r="G6" s="111"/>
      <c r="H6" s="111"/>
      <c r="I6" s="111"/>
      <c r="J6" s="111"/>
      <c r="K6" s="111"/>
      <c r="L6" s="111"/>
      <c r="M6" s="111"/>
    </row>
    <row r="7" spans="1:13" ht="15.75" x14ac:dyDescent="0.25">
      <c r="A7" s="1"/>
      <c r="B7" s="1"/>
      <c r="C7" s="1"/>
      <c r="D7" s="1"/>
      <c r="E7" s="1"/>
      <c r="F7" s="40"/>
      <c r="G7" s="1"/>
      <c r="H7" s="1"/>
      <c r="I7" s="1"/>
      <c r="J7" s="1"/>
      <c r="K7" s="1"/>
      <c r="L7" s="1"/>
      <c r="M7" s="1"/>
    </row>
    <row r="8" spans="1:13" x14ac:dyDescent="0.25">
      <c r="A8" s="3" t="s">
        <v>1</v>
      </c>
      <c r="B8" s="4"/>
      <c r="C8" s="5" t="s">
        <v>2</v>
      </c>
      <c r="D8" s="3" t="s">
        <v>3</v>
      </c>
      <c r="E8" s="3"/>
    </row>
    <row r="9" spans="1:13" ht="15.75" x14ac:dyDescent="0.25">
      <c r="A9" s="6"/>
      <c r="C9" s="7"/>
      <c r="D9" s="7"/>
      <c r="E9" s="7"/>
      <c r="F9" s="41"/>
      <c r="G9" s="6"/>
      <c r="H9" s="6"/>
      <c r="I9" s="1"/>
      <c r="J9" s="1"/>
      <c r="K9" s="1"/>
      <c r="L9" s="1"/>
      <c r="M9" s="1"/>
    </row>
    <row r="10" spans="1:13" x14ac:dyDescent="0.25">
      <c r="A10" s="8"/>
      <c r="B10" s="9" t="s">
        <v>4</v>
      </c>
      <c r="C10" s="10"/>
      <c r="D10" s="3" t="s">
        <v>5</v>
      </c>
      <c r="E10" s="3"/>
      <c r="F10" s="42"/>
      <c r="G10" s="12"/>
      <c r="H10" s="12"/>
      <c r="I10" s="12"/>
      <c r="J10" s="12"/>
      <c r="K10" s="12"/>
      <c r="L10" s="12"/>
      <c r="M10" s="12"/>
    </row>
    <row r="11" spans="1:13" x14ac:dyDescent="0.25">
      <c r="A11" s="13"/>
      <c r="B11" s="13"/>
      <c r="C11" s="14"/>
      <c r="D11" s="15"/>
      <c r="E11" s="15"/>
    </row>
    <row r="12" spans="1:13" x14ac:dyDescent="0.25">
      <c r="C12" s="10"/>
      <c r="D12" s="3" t="s">
        <v>6</v>
      </c>
      <c r="E12" s="3"/>
    </row>
    <row r="13" spans="1:13" x14ac:dyDescent="0.25">
      <c r="C13" s="3"/>
      <c r="D13" s="3"/>
      <c r="E13" s="3"/>
    </row>
    <row r="14" spans="1:13" x14ac:dyDescent="0.25">
      <c r="A14" s="13"/>
      <c r="B14" s="13"/>
      <c r="C14" s="10"/>
      <c r="D14" s="3" t="s">
        <v>7</v>
      </c>
      <c r="E14" s="3"/>
    </row>
    <row r="15" spans="1:13" ht="15.75" thickBot="1" x14ac:dyDescent="0.3">
      <c r="A15" s="108"/>
      <c r="B15" s="108"/>
      <c r="C15" s="108"/>
      <c r="D15" s="108"/>
      <c r="E15" s="26"/>
    </row>
    <row r="16" spans="1:13" ht="27.95" customHeight="1" x14ac:dyDescent="0.25">
      <c r="A16" s="109" t="s">
        <v>8</v>
      </c>
      <c r="B16" s="110"/>
      <c r="C16" s="110" t="s">
        <v>9</v>
      </c>
      <c r="D16" s="110"/>
      <c r="E16" s="85"/>
      <c r="F16" s="168" t="s">
        <v>10</v>
      </c>
      <c r="G16" s="170" t="s">
        <v>11</v>
      </c>
      <c r="H16" s="170"/>
      <c r="I16" s="170"/>
      <c r="J16" s="170" t="s">
        <v>12</v>
      </c>
      <c r="K16" s="170"/>
      <c r="L16" s="170"/>
      <c r="M16" s="174" t="s">
        <v>13</v>
      </c>
    </row>
    <row r="17" spans="1:14" ht="33.75" x14ac:dyDescent="0.25">
      <c r="A17" s="78" t="s">
        <v>14</v>
      </c>
      <c r="B17" s="79" t="s">
        <v>15</v>
      </c>
      <c r="C17" s="79" t="s">
        <v>16</v>
      </c>
      <c r="D17" s="79" t="s">
        <v>15</v>
      </c>
      <c r="E17" s="79" t="s">
        <v>56</v>
      </c>
      <c r="F17" s="169"/>
      <c r="G17" s="86" t="s">
        <v>17</v>
      </c>
      <c r="H17" s="86" t="s">
        <v>18</v>
      </c>
      <c r="I17" s="86" t="s">
        <v>19</v>
      </c>
      <c r="J17" s="89" t="s">
        <v>20</v>
      </c>
      <c r="K17" s="89" t="s">
        <v>21</v>
      </c>
      <c r="L17" s="89" t="s">
        <v>22</v>
      </c>
      <c r="M17" s="175"/>
    </row>
    <row r="18" spans="1:14" ht="31.5" customHeight="1" x14ac:dyDescent="0.25">
      <c r="A18" s="16">
        <v>41</v>
      </c>
      <c r="B18" s="17" t="s">
        <v>25</v>
      </c>
      <c r="C18" s="27">
        <v>1</v>
      </c>
      <c r="D18" s="29" t="s">
        <v>67</v>
      </c>
      <c r="E18" s="27" t="s">
        <v>58</v>
      </c>
      <c r="F18" s="35">
        <v>2</v>
      </c>
      <c r="G18" s="17"/>
      <c r="H18" s="94">
        <v>0</v>
      </c>
      <c r="I18" s="91">
        <v>27</v>
      </c>
      <c r="J18" s="17">
        <v>2</v>
      </c>
      <c r="K18" s="17"/>
      <c r="L18" s="17"/>
      <c r="M18" s="18" t="s">
        <v>39</v>
      </c>
    </row>
    <row r="19" spans="1:14" ht="27.75" customHeight="1" x14ac:dyDescent="0.25">
      <c r="A19" s="103">
        <v>42</v>
      </c>
      <c r="B19" s="107" t="s">
        <v>27</v>
      </c>
      <c r="C19" s="27">
        <v>1</v>
      </c>
      <c r="D19" s="28" t="s">
        <v>38</v>
      </c>
      <c r="E19" s="27" t="s">
        <v>58</v>
      </c>
      <c r="F19" s="35">
        <v>10</v>
      </c>
      <c r="G19" s="20"/>
      <c r="H19" s="20"/>
      <c r="I19" s="20">
        <v>12</v>
      </c>
      <c r="J19" s="17"/>
      <c r="K19" s="27"/>
      <c r="L19" s="47" t="s">
        <v>40</v>
      </c>
      <c r="M19" s="48" t="s">
        <v>40</v>
      </c>
    </row>
    <row r="20" spans="1:14" x14ac:dyDescent="0.25">
      <c r="A20" s="103"/>
      <c r="B20" s="107"/>
      <c r="C20" s="27">
        <v>2</v>
      </c>
      <c r="D20" s="28" t="s">
        <v>36</v>
      </c>
      <c r="E20" s="27" t="s">
        <v>58</v>
      </c>
      <c r="F20" s="35">
        <v>3</v>
      </c>
      <c r="G20" s="20"/>
      <c r="H20" s="95">
        <v>0</v>
      </c>
      <c r="I20" s="92">
        <v>36</v>
      </c>
      <c r="J20" s="17">
        <v>2</v>
      </c>
      <c r="K20" s="17"/>
      <c r="L20" s="17"/>
      <c r="M20" s="18" t="s">
        <v>39</v>
      </c>
    </row>
    <row r="21" spans="1:14" ht="27.95" customHeight="1" x14ac:dyDescent="0.25">
      <c r="A21" s="16">
        <v>43</v>
      </c>
      <c r="B21" s="17" t="s">
        <v>28</v>
      </c>
      <c r="C21" s="27">
        <v>1</v>
      </c>
      <c r="D21" s="28" t="s">
        <v>28</v>
      </c>
      <c r="E21" s="27" t="s">
        <v>58</v>
      </c>
      <c r="F21" s="35">
        <v>15</v>
      </c>
      <c r="G21" s="17"/>
      <c r="H21" s="17"/>
      <c r="I21" s="17">
        <v>12</v>
      </c>
      <c r="J21" s="17"/>
      <c r="K21" s="17"/>
      <c r="L21" s="47" t="s">
        <v>37</v>
      </c>
      <c r="M21" s="48" t="s">
        <v>37</v>
      </c>
    </row>
    <row r="22" spans="1:14" x14ac:dyDescent="0.25">
      <c r="A22" s="21"/>
      <c r="B22" s="21"/>
      <c r="C22" s="22"/>
      <c r="D22" s="21"/>
      <c r="E22" s="21"/>
      <c r="F22" s="43"/>
      <c r="G22" s="21"/>
      <c r="H22" s="21"/>
      <c r="I22" s="21"/>
      <c r="J22" s="21"/>
      <c r="K22" s="21"/>
      <c r="L22" s="21"/>
      <c r="M22" s="21"/>
    </row>
    <row r="23" spans="1:14" ht="15" customHeight="1" x14ac:dyDescent="0.25">
      <c r="B23" s="8"/>
      <c r="C23" s="8"/>
      <c r="D23" s="8"/>
      <c r="E23" s="8"/>
      <c r="F23" s="33">
        <f>SUM(F18:F22)</f>
        <v>30</v>
      </c>
      <c r="G23" s="8"/>
      <c r="H23">
        <f>SUM(G18:H21)</f>
        <v>0</v>
      </c>
      <c r="I23">
        <f>SUM(I18:I22)</f>
        <v>87</v>
      </c>
    </row>
    <row r="24" spans="1:14" x14ac:dyDescent="0.25">
      <c r="A24" s="21"/>
      <c r="B24" s="21"/>
      <c r="C24" s="23"/>
      <c r="D24" s="21"/>
      <c r="E24" s="21"/>
      <c r="F24" s="43"/>
      <c r="G24" s="21"/>
      <c r="I24">
        <f>SUM(H23:I23)</f>
        <v>87</v>
      </c>
    </row>
    <row r="25" spans="1:14" ht="15" customHeight="1" x14ac:dyDescent="0.25"/>
    <row r="27" spans="1:14" ht="15.75" thickBot="1" x14ac:dyDescent="0.3"/>
    <row r="28" spans="1:14" ht="21.75" thickBot="1" x14ac:dyDescent="0.4">
      <c r="B28" s="24" t="s">
        <v>69</v>
      </c>
      <c r="C28" s="24"/>
      <c r="D28" s="24">
        <f>I24+'S3'!I31+'S2'!I32+'S1'!I31</f>
        <v>789</v>
      </c>
      <c r="E28" s="24"/>
      <c r="K28" s="176" t="s">
        <v>79</v>
      </c>
      <c r="L28" s="177">
        <v>45803</v>
      </c>
      <c r="M28" s="178"/>
      <c r="N28" s="179"/>
    </row>
    <row r="29" spans="1:14" ht="21.75" thickBot="1" x14ac:dyDescent="0.4">
      <c r="B29" s="24" t="s">
        <v>70</v>
      </c>
      <c r="C29" s="24"/>
      <c r="D29" s="24">
        <v>120</v>
      </c>
      <c r="E29" s="24"/>
      <c r="K29" s="176" t="s">
        <v>80</v>
      </c>
      <c r="L29" s="177">
        <v>45825</v>
      </c>
      <c r="M29" s="178"/>
      <c r="N29" s="179"/>
    </row>
    <row r="30" spans="1:14" ht="21" x14ac:dyDescent="0.35">
      <c r="B30" s="24"/>
      <c r="C30" s="24"/>
      <c r="D30" s="24"/>
      <c r="E30" s="24"/>
    </row>
    <row r="31" spans="1:14" ht="21" x14ac:dyDescent="0.35">
      <c r="B31" s="24"/>
      <c r="C31" s="24"/>
      <c r="D31" s="24"/>
      <c r="E31" s="24"/>
    </row>
    <row r="32" spans="1:14" ht="21" x14ac:dyDescent="0.35">
      <c r="B32" s="24"/>
      <c r="C32" s="24"/>
      <c r="D32" s="24"/>
      <c r="E32" s="24"/>
    </row>
    <row r="34" spans="2:6" x14ac:dyDescent="0.25">
      <c r="F34" s="26"/>
    </row>
    <row r="35" spans="2:6" ht="21" x14ac:dyDescent="0.35">
      <c r="B35" s="24"/>
      <c r="C35" s="24"/>
      <c r="D35" s="24"/>
      <c r="E35" s="24"/>
      <c r="F35" s="26"/>
    </row>
    <row r="36" spans="2:6" ht="21" x14ac:dyDescent="0.35">
      <c r="B36" s="24"/>
      <c r="C36" s="24"/>
      <c r="D36" s="24"/>
      <c r="E36" s="24"/>
      <c r="F36" s="44"/>
    </row>
    <row r="37" spans="2:6" ht="21" x14ac:dyDescent="0.35">
      <c r="B37" s="24"/>
      <c r="C37" s="24"/>
      <c r="D37" s="24"/>
      <c r="E37" s="24"/>
      <c r="F37" s="44"/>
    </row>
    <row r="38" spans="2:6" ht="21" x14ac:dyDescent="0.35">
      <c r="B38" s="24"/>
      <c r="C38" s="24"/>
      <c r="D38" s="24"/>
      <c r="E38" s="24"/>
      <c r="F38" s="44"/>
    </row>
    <row r="39" spans="2:6" ht="21" x14ac:dyDescent="0.35">
      <c r="B39" s="24"/>
      <c r="C39" s="24"/>
      <c r="D39" s="24"/>
      <c r="E39" s="24"/>
      <c r="F39" s="44"/>
    </row>
    <row r="40" spans="2:6" ht="21" x14ac:dyDescent="0.35">
      <c r="B40" s="24"/>
      <c r="C40" s="24"/>
      <c r="D40" s="24"/>
      <c r="E40" s="24"/>
      <c r="F40" s="45"/>
    </row>
    <row r="41" spans="2:6" x14ac:dyDescent="0.25">
      <c r="F41" s="46"/>
    </row>
  </sheetData>
  <mergeCells count="16">
    <mergeCell ref="F1:M1"/>
    <mergeCell ref="F2:M2"/>
    <mergeCell ref="F3:M3"/>
    <mergeCell ref="F4:M4"/>
    <mergeCell ref="F5:M5"/>
    <mergeCell ref="F6:M6"/>
    <mergeCell ref="F16:F17"/>
    <mergeCell ref="G16:I16"/>
    <mergeCell ref="J16:L16"/>
    <mergeCell ref="M16:M17"/>
    <mergeCell ref="A15:B15"/>
    <mergeCell ref="C15:D15"/>
    <mergeCell ref="A16:B16"/>
    <mergeCell ref="C16:D16"/>
    <mergeCell ref="A19:A20"/>
    <mergeCell ref="B19:B20"/>
  </mergeCells>
  <pageMargins left="0.7" right="0.7" top="0.75" bottom="0.75" header="0.51180555555555496" footer="0.51180555555555496"/>
  <pageSetup paperSize="9" scale="57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des modifications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2025-06-25T12:07:13Z</cp:lastPrinted>
  <dcterms:created xsi:type="dcterms:W3CDTF">2016-06-02T20:30:41Z</dcterms:created>
  <dcterms:modified xsi:type="dcterms:W3CDTF">2025-09-02T13:04:57Z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