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608C59B9-0816-41B1-BE90-38433DBEEF24}" xr6:coauthVersionLast="47" xr6:coauthVersionMax="47" xr10:uidLastSave="{00000000-0000-0000-0000-000000000000}"/>
  <bookViews>
    <workbookView xWindow="28680" yWindow="-120" windowWidth="25440" windowHeight="15270" activeTab="4" xr2:uid="{00000000-000D-0000-FFFF-FFFF00000000}"/>
  </bookViews>
  <sheets>
    <sheet name="Synthèse des modifications " sheetId="5" r:id="rId1"/>
    <sheet name="S1" sheetId="1" r:id="rId2"/>
    <sheet name="S2" sheetId="2" r:id="rId3"/>
    <sheet name="S3" sheetId="3" r:id="rId4"/>
    <sheet name="S4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5" i="4" l="1"/>
  <c r="F28" i="3"/>
  <c r="F27" i="2"/>
  <c r="F28" i="1"/>
  <c r="I25" i="4"/>
  <c r="H25" i="4"/>
  <c r="G25" i="4"/>
  <c r="I28" i="3"/>
  <c r="H28" i="3"/>
  <c r="G28" i="3"/>
  <c r="G27" i="2"/>
  <c r="H27" i="2"/>
  <c r="H28" i="1"/>
  <c r="I28" i="1"/>
  <c r="G28" i="1"/>
</calcChain>
</file>

<file path=xl/sharedStrings.xml><?xml version="1.0" encoding="utf-8"?>
<sst xmlns="http://schemas.openxmlformats.org/spreadsheetml/2006/main" count="296" uniqueCount="100">
  <si>
    <t>DOMAINE :</t>
  </si>
  <si>
    <t>UFR/Ecole… :</t>
  </si>
  <si>
    <t>SITES :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</si>
  <si>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</si>
  <si>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</si>
  <si>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</si>
  <si>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</si>
  <si>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</si>
  <si>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</si>
  <si>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</si>
  <si>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</si>
  <si>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</si>
  <si>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</si>
  <si>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</si>
  <si>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</si>
  <si>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</si>
  <si>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</si>
  <si>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</si>
  <si>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</si>
  <si>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</si>
  <si>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</si>
  <si>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</si>
  <si>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</si>
  <si>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</si>
  <si>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</si>
  <si>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</si>
  <si>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</si>
  <si>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</si>
  <si>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</si>
  <si>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</si>
  <si>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Savoirs transversaux</t>
  </si>
  <si>
    <t>Expériences professionnelles et analyse réflexive</t>
  </si>
  <si>
    <t>Formation à et par la recherche</t>
  </si>
  <si>
    <t xml:space="preserve"> </t>
  </si>
  <si>
    <t>Savoirs fondamentaux : les savoirs et leur transmission</t>
  </si>
  <si>
    <t>Contextualisations et exercice du métier :
Approfondissements
(option au choix)</t>
  </si>
  <si>
    <t>INSPÉ</t>
  </si>
  <si>
    <t>OT (1h)</t>
  </si>
  <si>
    <t>Second degré</t>
  </si>
  <si>
    <t>Numérique</t>
  </si>
  <si>
    <t>Langue vivante</t>
  </si>
  <si>
    <t>Préparation et analyse de stages SOPA</t>
  </si>
  <si>
    <t>Préparation au concours</t>
  </si>
  <si>
    <t>Préparation à l'épreuve d'entretien en Sciences</t>
  </si>
  <si>
    <t>ECR
Mise en place des gestes professionnels et analyse réflexive</t>
  </si>
  <si>
    <t>DO</t>
  </si>
  <si>
    <t>Construction d'une séance en sciences
Accueil des élèves à besoins particuliers</t>
  </si>
  <si>
    <t>Sciences option Sciences de la Vie et de la Terre</t>
  </si>
  <si>
    <t>Biologie (Etude disciplinaire, didactique et épistémologique des programmes du secondaire)</t>
  </si>
  <si>
    <t>Sciences de la Terre (Etude disciplinaire, didactique et épistémologique des programmes du secondaire)</t>
  </si>
  <si>
    <t>Initiation à la recherche en didactique (5hTP)
Formation à et par la recherche en didactique SVT</t>
  </si>
  <si>
    <t>Approfondissement en Biologie</t>
  </si>
  <si>
    <t>OT (0,5h)</t>
  </si>
  <si>
    <t>Renforcement disciplinaire ST 
Stage terrain</t>
  </si>
  <si>
    <t>Préparation à l'épreuve d'entretien en Sciences (10 + 15)</t>
  </si>
  <si>
    <t>Séminaires SVT et aide au mémoire</t>
  </si>
  <si>
    <t>OT</t>
  </si>
  <si>
    <t>Complément numérique en SVT</t>
  </si>
  <si>
    <t>ECR (10hTP)
Mise en place des gestes professionnels et analyse réflexive</t>
  </si>
  <si>
    <t>64-65-66-68-69</t>
  </si>
  <si>
    <t>3 (DST (60), ITP1 (30), ITP2 (10))</t>
  </si>
  <si>
    <t>4 (DS (60), CRTP (10), 2 IE (15+15)</t>
  </si>
  <si>
    <t>1 IE 100%</t>
  </si>
  <si>
    <t>DS1 (E1 5h, 50)
DS2 (E2 5h, 50)</t>
  </si>
  <si>
    <t>ITP (50)
IE (50)</t>
  </si>
  <si>
    <t>CR stage (100%)</t>
  </si>
  <si>
    <t>OT (20 min)</t>
  </si>
  <si>
    <t>DST (60), ITP1 (40)</t>
  </si>
  <si>
    <t>2 OT (50+50)</t>
  </si>
  <si>
    <t>ITP (100%)</t>
  </si>
  <si>
    <t>IE (100%)</t>
  </si>
  <si>
    <t>3 (DST (60), ITP1 (20), ITP2 (20))</t>
  </si>
  <si>
    <t>68-70</t>
  </si>
  <si>
    <t>64-65-66-68-69-70</t>
  </si>
  <si>
    <t>36-68-70</t>
  </si>
  <si>
    <t>25-26-28-30-31-32-36-64-65-66-68-69-70</t>
  </si>
  <si>
    <t>DO (50)+OT (50)</t>
  </si>
  <si>
    <t>Construction d'une progression et d'une séquence en sciences (12h)
Dispositifs pédagogiques en SVT (évaluation, 5h)</t>
  </si>
  <si>
    <t>Séminaire SVT et aide au mémoire</t>
  </si>
  <si>
    <t>Séminaire en SVT</t>
  </si>
  <si>
    <t>36-64-65-66-68-69-70</t>
  </si>
  <si>
    <t>DS (60), IE (40)</t>
  </si>
  <si>
    <t>Dispositifs pédagogiques en SVT, Concevoir une programmation annuelle (5h)
Positionnement de la voix (2h)</t>
  </si>
  <si>
    <t>DO (50) + OT (50)</t>
  </si>
  <si>
    <t xml:space="preserve">valeurs et principes du système éducatif </t>
  </si>
  <si>
    <t>ET (1h)</t>
  </si>
  <si>
    <t>2 (oral+écrit)</t>
  </si>
  <si>
    <t>STS</t>
  </si>
  <si>
    <t>Reims</t>
  </si>
  <si>
    <t>F 16, 17, 19, 70</t>
  </si>
  <si>
    <t>3)      Diminution horaire de l'initiation à la recherche (UE4)</t>
  </si>
  <si>
    <t>4)      Modifications de MCCC</t>
  </si>
  <si>
    <t>Dans les onglets suivants, les modifications sont signalées dans les cellules en jaune fluo</t>
  </si>
  <si>
    <t>1)      Diminution de la charge d’enseignement : passage de 856 à 800h (volume horaire minimum imposé par le cadrage des master MEEF)</t>
  </si>
  <si>
    <t>2)     Diminution du volume du numérique et Intégration à la didactique des SVT en M2</t>
  </si>
  <si>
    <t>Synthèse des aménagements proposés dans la maquette MEEF 2D Sciences SVT pour 2025-2026</t>
  </si>
  <si>
    <t>Contextualisations et exercice du métier :
Approfondissements</t>
  </si>
  <si>
    <t xml:space="preserve">Contextualisations et exercice du métier :
Approfondissements
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</si>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</sst>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</font>
    <font>
      <sz val="10"/>
      <name val="Arial"/>
      <family val="2"/>
      <charset val="1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rgb="FFFFFF00"/>
        <bgColor indexed="64"/>
      </patternFill>
    </fill>
  </fills>
  <borders count="5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">
    <xf numFmtId="0" fontId="0" fillId="0" borderId="0"/>
    <xf numFmtId="9" fontId="12" fillId="0" borderId="0" applyFont="0" applyFill="0" applyBorder="0" applyAlignment="0" applyProtection="0"/>
    <xf numFmtId="0" fontId="16" fillId="0" borderId="0"/>
    <xf numFmtId="0" fontId="1" fillId="0" borderId="0"/>
  </cellStyleXfs>
  <cellXfs count="243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/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1" fillId="0" borderId="0" xfId="0" applyFont="1"/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9" fontId="0" fillId="0" borderId="0" xfId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7" fillId="0" borderId="33" xfId="0" applyFont="1" applyBorder="1" applyAlignment="1">
      <alignment horizontal="left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5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36" xfId="0" applyFont="1" applyBorder="1" applyAlignment="1">
      <alignment horizontal="left" vertical="center" wrapText="1"/>
    </xf>
    <xf numFmtId="0" fontId="7" fillId="0" borderId="36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6" xfId="0" applyFont="1" applyBorder="1" applyAlignment="1">
      <alignment horizontal="right"/>
    </xf>
    <xf numFmtId="0" fontId="18" fillId="0" borderId="2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43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21" fontId="7" fillId="0" borderId="18" xfId="0" applyNumberFormat="1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right"/>
    </xf>
    <xf numFmtId="0" fontId="18" fillId="0" borderId="28" xfId="0" applyFont="1" applyBorder="1" applyAlignment="1">
      <alignment horizontal="right" vertical="center"/>
    </xf>
    <xf numFmtId="0" fontId="18" fillId="0" borderId="29" xfId="0" applyFont="1" applyBorder="1" applyAlignment="1">
      <alignment horizontal="right"/>
    </xf>
    <xf numFmtId="0" fontId="18" fillId="0" borderId="21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/>
    </xf>
    <xf numFmtId="0" fontId="18" fillId="0" borderId="28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 wrapText="1"/>
    </xf>
    <xf numFmtId="21" fontId="7" fillId="0" borderId="33" xfId="0" applyNumberFormat="1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right" vertical="center"/>
    </xf>
    <xf numFmtId="0" fontId="18" fillId="0" borderId="15" xfId="0" applyFont="1" applyBorder="1" applyAlignment="1">
      <alignment horizontal="right" vertical="center"/>
    </xf>
    <xf numFmtId="0" fontId="18" fillId="0" borderId="47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8" fillId="0" borderId="3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8" fillId="0" borderId="11" xfId="0" applyFont="1" applyBorder="1" applyAlignment="1">
      <alignment horizontal="right" vertical="center"/>
    </xf>
    <xf numFmtId="0" fontId="18" fillId="0" borderId="26" xfId="0" applyFont="1" applyBorder="1" applyAlignment="1">
      <alignment horizontal="right" vertical="center"/>
    </xf>
    <xf numFmtId="21" fontId="7" fillId="0" borderId="36" xfId="0" applyNumberFormat="1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21" fontId="14" fillId="0" borderId="18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0" fontId="14" fillId="0" borderId="51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39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left" vertical="center"/>
    </xf>
    <xf numFmtId="0" fontId="7" fillId="0" borderId="47" xfId="0" applyFont="1" applyBorder="1" applyAlignment="1">
      <alignment vertical="center" wrapText="1"/>
    </xf>
    <xf numFmtId="0" fontId="7" fillId="0" borderId="49" xfId="0" applyFont="1" applyBorder="1" applyAlignment="1">
      <alignment vertical="center" wrapText="1"/>
    </xf>
    <xf numFmtId="0" fontId="7" fillId="0" borderId="6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7" fillId="0" borderId="51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46" xfId="0" applyFont="1" applyBorder="1" applyAlignment="1">
      <alignment vertical="center" wrapText="1"/>
    </xf>
    <xf numFmtId="0" fontId="7" fillId="0" borderId="51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19" fillId="0" borderId="34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14" fillId="0" borderId="4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center" vertical="center" wrapText="1"/>
    </xf>
    <xf numFmtId="0" fontId="10" fillId="0" borderId="6" xfId="0" applyFont="1" applyBorder="1" applyAlignment="1">
      <alignment vertical="center" wrapText="1"/>
    </xf>
    <xf numFmtId="0" fontId="18" fillId="0" borderId="26" xfId="0" applyFont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0" fontId="18" fillId="0" borderId="51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/>
    </xf>
    <xf numFmtId="0" fontId="18" fillId="0" borderId="26" xfId="0" applyFont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18" fillId="3" borderId="15" xfId="0" applyFont="1" applyFill="1" applyBorder="1" applyAlignment="1">
      <alignment horizontal="center" vertical="center"/>
    </xf>
    <xf numFmtId="0" fontId="18" fillId="3" borderId="1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43" xfId="0" applyFont="1" applyFill="1" applyBorder="1" applyAlignment="1">
      <alignment horizontal="center" vertical="center"/>
    </xf>
    <xf numFmtId="0" fontId="18" fillId="3" borderId="51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18" fillId="3" borderId="26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3" fillId="0" borderId="0" xfId="0" applyFont="1"/>
    <xf numFmtId="0" fontId="0" fillId="3" borderId="0" xfId="0" applyFill="1"/>
    <xf numFmtId="0" fontId="14" fillId="3" borderId="13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4" fontId="0" fillId="0" borderId="53" xfId="0" applyNumberFormat="1" applyBorder="1" applyAlignment="1">
      <alignment horizontal="center" vertical="center" wrapText="1"/>
    </xf>
    <xf numFmtId="0" fontId="0" fillId="0" borderId="54" xfId="0" applyBorder="1" applyAlignment="1">
      <alignment horizontal="center" vertical="center" wrapText="1"/>
    </xf>
    <xf numFmtId="0" fontId="0" fillId="0" borderId="55" xfId="0" applyBorder="1" applyAlignment="1">
      <alignment horizontal="center" vertical="center" wrapText="1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H10"/>
  <sheetViews>
    <sheetView workbookViewId="0">
      <selection activeCell="F20" sqref="F20"/>
    </sheetView>
  </sheetViews>
  <sheetFormatPr baseColWidth="10" defaultRowHeight="15" x14ac:dyDescent="0.25"/>
  <sheetData>
    <row r="3" spans="2:8" x14ac:dyDescent="0.25">
      <c r="B3" s="215" t="s">
        <v>95</v>
      </c>
    </row>
    <row r="5" spans="2:8" x14ac:dyDescent="0.25">
      <c r="B5" t="s">
        <v>93</v>
      </c>
    </row>
    <row r="6" spans="2:8" x14ac:dyDescent="0.25">
      <c r="B6" t="s">
        <v>94</v>
      </c>
    </row>
    <row r="7" spans="2:8" x14ac:dyDescent="0.25">
      <c r="B7" t="s">
        <v>90</v>
      </c>
    </row>
    <row r="8" spans="2:8" x14ac:dyDescent="0.25">
      <c r="B8" t="s">
        <v>91</v>
      </c>
    </row>
    <row r="10" spans="2:8" x14ac:dyDescent="0.25">
      <c r="B10" s="216" t="s">
        <v>92</v>
      </c>
      <c r="C10" s="216"/>
      <c r="D10" s="216"/>
      <c r="E10" s="216"/>
      <c r="F10" s="216"/>
      <c r="G10" s="216"/>
      <c r="H10" s="21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6"/>
  <sheetViews>
    <sheetView topLeftCell="A14" zoomScaleNormal="100" workbookViewId="0">
      <selection activeCell="G31" sqref="G31:J32"/>
    </sheetView>
  </sheetViews>
  <sheetFormatPr baseColWidth="10" defaultColWidth="9.140625" defaultRowHeight="15" x14ac:dyDescent="0.25"/>
  <cols>
    <col min="1" max="1" width="4.140625"/>
    <col min="2" max="2" width="40.42578125" customWidth="1"/>
    <col min="3" max="3" width="5.85546875"/>
    <col min="4" max="4" width="54.42578125" customWidth="1"/>
    <col min="5" max="5" width="10.85546875" style="1"/>
    <col min="6" max="6" width="14.5703125" style="1" customWidth="1"/>
    <col min="7" max="7" width="5.7109375" bestFit="1" customWidth="1"/>
    <col min="8" max="9" width="5.7109375" customWidth="1"/>
    <col min="10" max="10" width="13.28515625" customWidth="1"/>
    <col min="11" max="11" width="8.85546875" customWidth="1"/>
    <col min="12" max="12" width="9.42578125"/>
    <col min="13" max="13" width="10.140625" customWidth="1"/>
    <col min="14" max="14" width="8.42578125" customWidth="1"/>
    <col min="15" max="1018" width="10.42578125"/>
  </cols>
  <sheetData>
    <row r="1" spans="1:14" ht="16.5" thickBot="1" x14ac:dyDescent="0.3">
      <c r="D1" s="2" t="s">
        <v>0</v>
      </c>
      <c r="E1" s="220" t="s">
        <v>87</v>
      </c>
      <c r="F1" s="221"/>
      <c r="G1" s="221"/>
      <c r="H1" s="221"/>
      <c r="I1" s="221"/>
      <c r="J1" s="221"/>
      <c r="K1" s="221"/>
      <c r="L1" s="221"/>
      <c r="M1" s="221"/>
      <c r="N1" s="222"/>
    </row>
    <row r="2" spans="1:14" ht="16.5" thickBot="1" x14ac:dyDescent="0.3">
      <c r="D2" s="2" t="s">
        <v>1</v>
      </c>
      <c r="E2" s="224" t="s">
        <v>36</v>
      </c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6.5" thickBot="1" x14ac:dyDescent="0.3">
      <c r="D3" s="2" t="s">
        <v>2</v>
      </c>
      <c r="E3" s="220" t="s">
        <v>88</v>
      </c>
      <c r="F3" s="221"/>
      <c r="G3" s="221"/>
      <c r="H3" s="221"/>
      <c r="I3" s="221"/>
      <c r="J3" s="221"/>
      <c r="K3" s="221"/>
      <c r="L3" s="221"/>
      <c r="M3" s="221"/>
      <c r="N3" s="222"/>
    </row>
    <row r="4" spans="1:14" ht="16.5" thickBot="1" x14ac:dyDescent="0.3">
      <c r="D4" s="2" t="s">
        <v>3</v>
      </c>
      <c r="E4" s="224" t="s">
        <v>38</v>
      </c>
      <c r="F4" s="224"/>
      <c r="G4" s="224"/>
      <c r="H4" s="224"/>
      <c r="I4" s="224"/>
      <c r="J4" s="224"/>
      <c r="K4" s="224"/>
      <c r="L4" s="224"/>
      <c r="M4" s="224"/>
      <c r="N4" s="224"/>
    </row>
    <row r="5" spans="1:14" ht="16.5" thickBot="1" x14ac:dyDescent="0.3">
      <c r="D5" s="2" t="s">
        <v>4</v>
      </c>
      <c r="E5" s="224" t="s">
        <v>47</v>
      </c>
      <c r="F5" s="224"/>
      <c r="G5" s="224"/>
      <c r="H5" s="224"/>
      <c r="I5" s="224"/>
      <c r="J5" s="224"/>
      <c r="K5" s="224"/>
      <c r="L5" s="224"/>
      <c r="M5" s="224"/>
      <c r="N5" s="224"/>
    </row>
    <row r="6" spans="1:14" ht="16.5" thickBot="1" x14ac:dyDescent="0.3">
      <c r="D6" s="2" t="s">
        <v>5</v>
      </c>
      <c r="E6" s="225">
        <v>1</v>
      </c>
      <c r="F6" s="225"/>
      <c r="G6" s="225"/>
      <c r="H6" s="225"/>
      <c r="I6" s="225"/>
      <c r="J6" s="225"/>
      <c r="K6" s="225"/>
      <c r="L6" s="225"/>
      <c r="M6" s="225"/>
      <c r="N6" s="225"/>
    </row>
    <row r="7" spans="1:14" ht="15.75" x14ac:dyDescent="0.25">
      <c r="A7" s="3"/>
      <c r="B7" s="3"/>
      <c r="C7" s="3"/>
      <c r="D7" s="3"/>
      <c r="E7" s="4"/>
      <c r="F7" s="4"/>
      <c r="G7" s="3"/>
      <c r="H7" s="3"/>
      <c r="I7" s="3"/>
      <c r="J7" s="3"/>
      <c r="K7" s="3"/>
      <c r="L7" s="3"/>
      <c r="M7" s="3"/>
      <c r="N7" s="3"/>
    </row>
    <row r="8" spans="1:14" x14ac:dyDescent="0.25">
      <c r="A8" s="5" t="s">
        <v>6</v>
      </c>
      <c r="B8" s="6"/>
      <c r="C8" s="7" t="s">
        <v>7</v>
      </c>
      <c r="D8" s="5" t="s">
        <v>8</v>
      </c>
      <c r="E8" s="8"/>
    </row>
    <row r="9" spans="1:14" ht="15.75" x14ac:dyDescent="0.25">
      <c r="A9" s="9"/>
      <c r="C9" s="10"/>
      <c r="D9" s="10"/>
      <c r="E9" s="8"/>
      <c r="F9" s="4"/>
      <c r="G9" s="9"/>
      <c r="H9" s="9"/>
      <c r="I9" s="9"/>
      <c r="J9" s="3"/>
      <c r="K9" s="3"/>
      <c r="L9" s="3"/>
      <c r="M9" s="3"/>
      <c r="N9" s="3"/>
    </row>
    <row r="10" spans="1:14" x14ac:dyDescent="0.25">
      <c r="A10" s="11"/>
      <c r="B10" s="12" t="s">
        <v>9</v>
      </c>
      <c r="C10" s="13"/>
      <c r="D10" s="5" t="s">
        <v>10</v>
      </c>
      <c r="E10" s="8"/>
      <c r="F10" s="14"/>
      <c r="G10" s="15"/>
      <c r="H10" s="15"/>
      <c r="I10" s="15"/>
      <c r="J10" s="15"/>
      <c r="K10" s="15"/>
      <c r="L10" s="15"/>
      <c r="M10" s="15"/>
      <c r="N10" s="15"/>
    </row>
    <row r="11" spans="1:14" x14ac:dyDescent="0.25">
      <c r="A11" s="16"/>
      <c r="B11" s="16"/>
      <c r="C11" s="17"/>
      <c r="D11" s="18"/>
      <c r="E11" s="19"/>
    </row>
    <row r="12" spans="1:14" x14ac:dyDescent="0.25">
      <c r="C12" s="13"/>
      <c r="D12" s="5" t="s">
        <v>11</v>
      </c>
      <c r="E12" s="8"/>
    </row>
    <row r="13" spans="1:14" x14ac:dyDescent="0.25">
      <c r="C13" s="5"/>
      <c r="D13" s="5"/>
      <c r="E13" s="8"/>
    </row>
    <row r="14" spans="1:14" x14ac:dyDescent="0.25">
      <c r="A14" s="16"/>
      <c r="B14" s="16" t="s">
        <v>33</v>
      </c>
      <c r="C14" s="13"/>
      <c r="D14" s="5" t="s">
        <v>12</v>
      </c>
      <c r="E14" s="8"/>
    </row>
    <row r="15" spans="1:14" ht="15.75" thickBot="1" x14ac:dyDescent="0.3">
      <c r="A15" s="223"/>
      <c r="B15" s="223"/>
      <c r="C15" s="223"/>
      <c r="D15" s="223"/>
    </row>
    <row r="16" spans="1:14" ht="27.95" customHeight="1" thickBot="1" x14ac:dyDescent="0.3">
      <c r="A16" s="232" t="s">
        <v>13</v>
      </c>
      <c r="B16" s="232"/>
      <c r="C16" s="232" t="s">
        <v>14</v>
      </c>
      <c r="D16" s="232"/>
      <c r="E16" s="226" t="s">
        <v>15</v>
      </c>
      <c r="F16" s="226" t="s">
        <v>16</v>
      </c>
      <c r="G16" s="227" t="s">
        <v>17</v>
      </c>
      <c r="H16" s="227"/>
      <c r="I16" s="228"/>
      <c r="J16" s="229" t="s">
        <v>18</v>
      </c>
      <c r="K16" s="229"/>
      <c r="L16" s="229"/>
      <c r="M16" s="228" t="s">
        <v>19</v>
      </c>
    </row>
    <row r="17" spans="1:14" ht="23.25" thickBot="1" x14ac:dyDescent="0.3">
      <c r="A17" s="20" t="s">
        <v>20</v>
      </c>
      <c r="B17" s="21" t="s">
        <v>21</v>
      </c>
      <c r="C17" s="64" t="s">
        <v>22</v>
      </c>
      <c r="D17" s="22" t="s">
        <v>21</v>
      </c>
      <c r="E17" s="226"/>
      <c r="F17" s="226"/>
      <c r="G17" s="91" t="s">
        <v>23</v>
      </c>
      <c r="H17" s="91" t="s">
        <v>24</v>
      </c>
      <c r="I17" s="91" t="s">
        <v>25</v>
      </c>
      <c r="J17" s="26" t="s">
        <v>26</v>
      </c>
      <c r="K17" s="27" t="s">
        <v>27</v>
      </c>
      <c r="L17" s="28" t="s">
        <v>28</v>
      </c>
      <c r="M17" s="228"/>
    </row>
    <row r="18" spans="1:14" ht="43.5" customHeight="1" thickBot="1" x14ac:dyDescent="0.3">
      <c r="A18" s="233">
        <v>11</v>
      </c>
      <c r="B18" s="234" t="s">
        <v>34</v>
      </c>
      <c r="C18" s="30">
        <v>111</v>
      </c>
      <c r="D18" s="176" t="s">
        <v>49</v>
      </c>
      <c r="E18" s="30" t="s">
        <v>74</v>
      </c>
      <c r="F18" s="44">
        <v>5</v>
      </c>
      <c r="G18" s="48">
        <v>20</v>
      </c>
      <c r="H18" s="49">
        <v>20</v>
      </c>
      <c r="I18" s="50">
        <v>25</v>
      </c>
      <c r="J18" s="33" t="s">
        <v>71</v>
      </c>
      <c r="K18" s="49"/>
      <c r="L18" s="50"/>
      <c r="M18" s="44" t="s">
        <v>37</v>
      </c>
    </row>
    <row r="19" spans="1:14" ht="44.45" customHeight="1" thickBot="1" x14ac:dyDescent="0.3">
      <c r="A19" s="233"/>
      <c r="B19" s="235"/>
      <c r="C19" s="67">
        <v>112</v>
      </c>
      <c r="D19" s="178" t="s">
        <v>48</v>
      </c>
      <c r="E19" s="135" t="s">
        <v>73</v>
      </c>
      <c r="F19" s="82">
        <v>6</v>
      </c>
      <c r="G19" s="74">
        <v>33</v>
      </c>
      <c r="H19" s="136">
        <v>33</v>
      </c>
      <c r="I19" s="85">
        <v>30</v>
      </c>
      <c r="J19" s="121" t="s">
        <v>61</v>
      </c>
      <c r="K19" s="136"/>
      <c r="L19" s="85"/>
      <c r="M19" s="82" t="s">
        <v>37</v>
      </c>
    </row>
    <row r="20" spans="1:14" ht="26.25" thickBot="1" x14ac:dyDescent="0.3">
      <c r="A20" s="230">
        <v>12</v>
      </c>
      <c r="B20" s="231" t="s">
        <v>30</v>
      </c>
      <c r="C20" s="30">
        <v>121</v>
      </c>
      <c r="D20" s="179" t="s">
        <v>84</v>
      </c>
      <c r="E20" s="199" t="s">
        <v>89</v>
      </c>
      <c r="F20" s="137">
        <v>2</v>
      </c>
      <c r="G20" s="205">
        <v>6</v>
      </c>
      <c r="H20" s="206">
        <v>19</v>
      </c>
      <c r="I20" s="125"/>
      <c r="J20" s="124"/>
      <c r="K20" s="122"/>
      <c r="L20" s="207" t="s">
        <v>85</v>
      </c>
      <c r="M20" s="208" t="s">
        <v>85</v>
      </c>
    </row>
    <row r="21" spans="1:14" ht="51.75" thickBot="1" x14ac:dyDescent="0.3">
      <c r="A21" s="230"/>
      <c r="B21" s="231"/>
      <c r="C21" s="45">
        <v>122</v>
      </c>
      <c r="D21" s="180" t="s">
        <v>46</v>
      </c>
      <c r="E21" s="110" t="s">
        <v>75</v>
      </c>
      <c r="F21" s="53">
        <v>2</v>
      </c>
      <c r="G21" s="51">
        <v>6</v>
      </c>
      <c r="H21" s="54"/>
      <c r="I21" s="52">
        <v>6</v>
      </c>
      <c r="J21" s="51"/>
      <c r="K21" s="54"/>
      <c r="L21" s="52" t="s">
        <v>45</v>
      </c>
      <c r="M21" s="53" t="s">
        <v>45</v>
      </c>
    </row>
    <row r="22" spans="1:14" ht="15.75" thickBot="1" x14ac:dyDescent="0.3">
      <c r="A22" s="230"/>
      <c r="B22" s="231"/>
      <c r="C22" s="72">
        <v>123</v>
      </c>
      <c r="D22" s="180" t="s">
        <v>39</v>
      </c>
      <c r="E22" s="72"/>
      <c r="F22" s="31">
        <v>2</v>
      </c>
      <c r="G22" s="116">
        <v>2</v>
      </c>
      <c r="H22" s="112"/>
      <c r="I22" s="115">
        <v>8</v>
      </c>
      <c r="J22" s="116"/>
      <c r="K22" s="117"/>
      <c r="L22" s="115" t="s">
        <v>45</v>
      </c>
      <c r="M22" s="100" t="s">
        <v>45</v>
      </c>
    </row>
    <row r="23" spans="1:14" ht="15.75" thickBot="1" x14ac:dyDescent="0.3">
      <c r="A23" s="230"/>
      <c r="B23" s="231"/>
      <c r="C23" s="72">
        <v>124</v>
      </c>
      <c r="D23" s="180" t="s">
        <v>40</v>
      </c>
      <c r="E23" s="72"/>
      <c r="F23" s="31">
        <v>2</v>
      </c>
      <c r="G23" s="113"/>
      <c r="H23" s="114"/>
      <c r="I23" s="131">
        <v>15</v>
      </c>
      <c r="J23" s="118"/>
      <c r="K23" s="119"/>
      <c r="L23" s="203" t="s">
        <v>85</v>
      </c>
      <c r="M23" s="204" t="s">
        <v>85</v>
      </c>
    </row>
    <row r="24" spans="1:14" ht="36" customHeight="1" thickBot="1" x14ac:dyDescent="0.3">
      <c r="A24" s="61">
        <v>13</v>
      </c>
      <c r="B24" s="63" t="s">
        <v>31</v>
      </c>
      <c r="C24" s="70">
        <v>131</v>
      </c>
      <c r="D24" s="175" t="s">
        <v>41</v>
      </c>
      <c r="E24" s="70" t="s">
        <v>72</v>
      </c>
      <c r="F24" s="68">
        <v>5</v>
      </c>
      <c r="G24" s="86"/>
      <c r="H24" s="87">
        <v>10</v>
      </c>
      <c r="I24" s="88"/>
      <c r="J24" s="61"/>
      <c r="K24" s="89"/>
      <c r="L24" s="84" t="s">
        <v>45</v>
      </c>
      <c r="M24" s="68" t="s">
        <v>45</v>
      </c>
    </row>
    <row r="25" spans="1:14" ht="25.5" customHeight="1" thickBot="1" x14ac:dyDescent="0.3">
      <c r="A25" s="61">
        <v>14</v>
      </c>
      <c r="B25" s="62" t="s">
        <v>32</v>
      </c>
      <c r="C25" s="70">
        <v>141</v>
      </c>
      <c r="D25" s="175" t="s">
        <v>50</v>
      </c>
      <c r="E25" s="70" t="s">
        <v>72</v>
      </c>
      <c r="F25" s="68">
        <v>5</v>
      </c>
      <c r="G25" s="209">
        <v>4</v>
      </c>
      <c r="H25" s="210">
        <v>6</v>
      </c>
      <c r="I25" s="84"/>
      <c r="J25" s="73"/>
      <c r="K25" s="83"/>
      <c r="L25" s="84" t="s">
        <v>45</v>
      </c>
      <c r="M25" s="68" t="s">
        <v>45</v>
      </c>
    </row>
    <row r="26" spans="1:14" ht="64.5" customHeight="1" thickBot="1" x14ac:dyDescent="0.3">
      <c r="A26" s="65">
        <v>15</v>
      </c>
      <c r="B26" s="219" t="s">
        <v>97</v>
      </c>
      <c r="C26" s="90">
        <v>151</v>
      </c>
      <c r="D26" s="181" t="s">
        <v>51</v>
      </c>
      <c r="E26" s="90" t="s">
        <v>59</v>
      </c>
      <c r="F26" s="66">
        <v>1</v>
      </c>
      <c r="G26" s="65">
        <v>9</v>
      </c>
      <c r="H26" s="92">
        <v>3</v>
      </c>
      <c r="I26" s="93"/>
      <c r="J26" s="65" t="s">
        <v>62</v>
      </c>
      <c r="K26" s="92"/>
      <c r="L26" s="93"/>
      <c r="M26" s="66" t="s">
        <v>52</v>
      </c>
    </row>
    <row r="27" spans="1:14" x14ac:dyDescent="0.25">
      <c r="A27" s="34"/>
      <c r="B27" s="34"/>
      <c r="C27" s="35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</row>
    <row r="28" spans="1:14" x14ac:dyDescent="0.25">
      <c r="A28" s="34"/>
      <c r="B28" s="34"/>
      <c r="C28" s="34"/>
      <c r="D28" s="34"/>
      <c r="E28"/>
      <c r="F28" s="40">
        <f>SUM(F18:F26)</f>
        <v>30</v>
      </c>
      <c r="G28" s="40">
        <f>SUM(G18:G26)</f>
        <v>80</v>
      </c>
      <c r="H28" s="40">
        <f t="shared" ref="H28:I28" si="0">SUM(H18:H26)</f>
        <v>91</v>
      </c>
      <c r="I28" s="40">
        <f t="shared" si="0"/>
        <v>84</v>
      </c>
    </row>
    <row r="29" spans="1:14" ht="15" customHeight="1" x14ac:dyDescent="0.25">
      <c r="E29"/>
    </row>
    <row r="30" spans="1:14" ht="15.75" thickBot="1" x14ac:dyDescent="0.3">
      <c r="E30"/>
    </row>
    <row r="31" spans="1:14" ht="15.75" thickBot="1" x14ac:dyDescent="0.3">
      <c r="G31" s="239" t="s">
        <v>98</v>
      </c>
      <c r="H31" s="240">
        <v>45803</v>
      </c>
      <c r="I31" s="241"/>
      <c r="J31" s="242"/>
    </row>
    <row r="32" spans="1:14" ht="21.75" thickBot="1" x14ac:dyDescent="0.4">
      <c r="B32" s="36"/>
      <c r="C32" s="36"/>
      <c r="D32" s="36"/>
      <c r="G32" s="239" t="s">
        <v>99</v>
      </c>
      <c r="H32" s="240">
        <v>45825</v>
      </c>
      <c r="I32" s="241"/>
      <c r="J32" s="242"/>
    </row>
    <row r="33" spans="1:6" ht="21" x14ac:dyDescent="0.35">
      <c r="B33" s="36"/>
      <c r="C33" s="36"/>
      <c r="D33" s="36"/>
    </row>
    <row r="34" spans="1:6" ht="21" x14ac:dyDescent="0.35">
      <c r="B34" s="36"/>
      <c r="C34" s="36"/>
      <c r="D34" s="36"/>
    </row>
    <row r="35" spans="1:6" ht="21" x14ac:dyDescent="0.35">
      <c r="B35" s="36"/>
      <c r="C35" s="36"/>
      <c r="D35" s="36"/>
    </row>
    <row r="36" spans="1:6" ht="21" x14ac:dyDescent="0.35">
      <c r="B36" s="36"/>
      <c r="C36" s="36"/>
      <c r="D36" s="36"/>
    </row>
    <row r="37" spans="1:6" ht="21" x14ac:dyDescent="0.35">
      <c r="B37" s="36"/>
      <c r="C37" s="36"/>
      <c r="D37" s="36"/>
    </row>
    <row r="38" spans="1:6" ht="21" x14ac:dyDescent="0.35">
      <c r="B38" s="36"/>
      <c r="C38" s="36"/>
      <c r="D38" s="36"/>
    </row>
    <row r="39" spans="1:6" ht="21" x14ac:dyDescent="0.35">
      <c r="B39" s="36"/>
      <c r="C39" s="36"/>
      <c r="D39" s="36"/>
    </row>
    <row r="40" spans="1:6" ht="21" x14ac:dyDescent="0.35">
      <c r="B40" s="36"/>
      <c r="C40" s="36"/>
      <c r="D40" s="36"/>
      <c r="E40" s="223"/>
      <c r="F40" s="223"/>
    </row>
    <row r="41" spans="1:6" ht="21" x14ac:dyDescent="0.25">
      <c r="A41" s="59"/>
      <c r="B41" s="60"/>
      <c r="C41" s="60"/>
      <c r="D41" s="60"/>
      <c r="E41" s="59"/>
      <c r="F41" s="39"/>
    </row>
    <row r="42" spans="1:6" ht="21" x14ac:dyDescent="0.25">
      <c r="A42" s="59"/>
      <c r="B42" s="60"/>
      <c r="C42" s="60"/>
      <c r="D42" s="60"/>
      <c r="E42" s="59"/>
      <c r="F42" s="39"/>
    </row>
    <row r="43" spans="1:6" ht="21" x14ac:dyDescent="0.25">
      <c r="A43" s="59"/>
      <c r="B43" s="60"/>
      <c r="C43" s="60"/>
      <c r="D43" s="60"/>
      <c r="E43" s="59"/>
      <c r="F43" s="39"/>
    </row>
    <row r="44" spans="1:6" ht="21" x14ac:dyDescent="0.25">
      <c r="A44" s="59"/>
      <c r="B44" s="60"/>
      <c r="C44" s="60"/>
      <c r="D44" s="60"/>
      <c r="E44" s="59"/>
      <c r="F44" s="39"/>
    </row>
    <row r="45" spans="1:6" ht="21" x14ac:dyDescent="0.35">
      <c r="B45" s="36"/>
      <c r="C45" s="36"/>
      <c r="D45" s="36"/>
    </row>
    <row r="46" spans="1:6" x14ac:dyDescent="0.25">
      <c r="F46" s="38"/>
    </row>
  </sheetData>
  <mergeCells count="22">
    <mergeCell ref="A20:A23"/>
    <mergeCell ref="B20:B23"/>
    <mergeCell ref="A15:B15"/>
    <mergeCell ref="C15:D15"/>
    <mergeCell ref="A16:B16"/>
    <mergeCell ref="C16:D16"/>
    <mergeCell ref="A18:A19"/>
    <mergeCell ref="B18:B19"/>
    <mergeCell ref="E1:N1"/>
    <mergeCell ref="E40:F40"/>
    <mergeCell ref="E2:N2"/>
    <mergeCell ref="E4:N4"/>
    <mergeCell ref="E5:N5"/>
    <mergeCell ref="E6:N6"/>
    <mergeCell ref="E16:E17"/>
    <mergeCell ref="F16:F17"/>
    <mergeCell ref="G16:I16"/>
    <mergeCell ref="J16:L16"/>
    <mergeCell ref="M16:M17"/>
    <mergeCell ref="E3:N3"/>
    <mergeCell ref="H31:J31"/>
    <mergeCell ref="H32:J32"/>
  </mergeCells>
  <pageMargins left="0.7" right="0.7" top="0.75" bottom="0.75" header="0.51180555555555496" footer="0.51180555555555496"/>
  <pageSetup paperSize="9" scale="57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N46"/>
  <sheetViews>
    <sheetView topLeftCell="A19" zoomScale="90" zoomScaleNormal="90" workbookViewId="0">
      <selection activeCell="G30" sqref="G30:J31"/>
    </sheetView>
  </sheetViews>
  <sheetFormatPr baseColWidth="10" defaultColWidth="9.140625" defaultRowHeight="15" x14ac:dyDescent="0.25"/>
  <cols>
    <col min="1" max="1" width="4.140625"/>
    <col min="2" max="2" width="40.140625" customWidth="1"/>
    <col min="3" max="3" width="5.85546875"/>
    <col min="4" max="4" width="58.140625" customWidth="1"/>
    <col min="5" max="5" width="10.85546875" style="1"/>
    <col min="6" max="6" width="8.28515625" customWidth="1"/>
    <col min="7" max="7" width="7.7109375"/>
    <col min="8" max="9" width="5.7109375" customWidth="1"/>
    <col min="10" max="10" width="12" customWidth="1"/>
    <col min="11" max="11" width="9.28515625" customWidth="1"/>
    <col min="12" max="12" width="9.42578125"/>
    <col min="13" max="13" width="9.7109375" customWidth="1"/>
    <col min="14" max="14" width="10.140625"/>
    <col min="15" max="1018" width="10.42578125"/>
  </cols>
  <sheetData>
    <row r="1" spans="1:14" ht="16.5" thickBot="1" x14ac:dyDescent="0.3">
      <c r="D1" s="2" t="s">
        <v>0</v>
      </c>
      <c r="E1" s="220" t="s">
        <v>87</v>
      </c>
      <c r="F1" s="221"/>
      <c r="G1" s="221"/>
      <c r="H1" s="221"/>
      <c r="I1" s="221"/>
      <c r="J1" s="221"/>
      <c r="K1" s="221"/>
      <c r="L1" s="221"/>
      <c r="M1" s="221"/>
      <c r="N1" s="222"/>
    </row>
    <row r="2" spans="1:14" ht="16.5" thickBot="1" x14ac:dyDescent="0.3">
      <c r="D2" s="2" t="s">
        <v>1</v>
      </c>
      <c r="E2" s="224" t="s">
        <v>36</v>
      </c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6.5" thickBot="1" x14ac:dyDescent="0.3">
      <c r="D3" s="2" t="s">
        <v>2</v>
      </c>
      <c r="E3" s="220" t="s">
        <v>88</v>
      </c>
      <c r="F3" s="221"/>
      <c r="G3" s="221"/>
      <c r="H3" s="221"/>
      <c r="I3" s="221"/>
      <c r="J3" s="221"/>
      <c r="K3" s="221"/>
      <c r="L3" s="221"/>
      <c r="M3" s="221"/>
      <c r="N3" s="222"/>
    </row>
    <row r="4" spans="1:14" ht="16.5" thickBot="1" x14ac:dyDescent="0.3">
      <c r="D4" s="2" t="s">
        <v>3</v>
      </c>
      <c r="E4" s="224" t="s">
        <v>38</v>
      </c>
      <c r="F4" s="224"/>
      <c r="G4" s="224"/>
      <c r="H4" s="224"/>
      <c r="I4" s="224"/>
      <c r="J4" s="224"/>
      <c r="K4" s="224"/>
      <c r="L4" s="224"/>
      <c r="M4" s="224"/>
      <c r="N4" s="224"/>
    </row>
    <row r="5" spans="1:14" ht="16.5" thickBot="1" x14ac:dyDescent="0.3">
      <c r="D5" s="2" t="s">
        <v>4</v>
      </c>
      <c r="E5" s="224" t="s">
        <v>47</v>
      </c>
      <c r="F5" s="224"/>
      <c r="G5" s="224"/>
      <c r="H5" s="224"/>
      <c r="I5" s="224"/>
      <c r="J5" s="224"/>
      <c r="K5" s="224"/>
      <c r="L5" s="224"/>
      <c r="M5" s="224"/>
      <c r="N5" s="224"/>
    </row>
    <row r="6" spans="1:14" ht="16.5" thickBot="1" x14ac:dyDescent="0.3">
      <c r="D6" s="2" t="s">
        <v>5</v>
      </c>
      <c r="E6" s="225">
        <v>2</v>
      </c>
      <c r="F6" s="225"/>
      <c r="G6" s="225"/>
      <c r="H6" s="225"/>
      <c r="I6" s="225"/>
      <c r="J6" s="225"/>
      <c r="K6" s="225"/>
      <c r="L6" s="225"/>
      <c r="M6" s="225"/>
      <c r="N6" s="225"/>
    </row>
    <row r="7" spans="1:14" ht="15.75" x14ac:dyDescent="0.25">
      <c r="A7" s="3"/>
      <c r="B7" s="3"/>
      <c r="C7" s="3"/>
      <c r="D7" s="3"/>
      <c r="E7" s="4"/>
      <c r="F7" s="3"/>
      <c r="G7" s="3"/>
      <c r="H7" s="3"/>
      <c r="I7" s="3"/>
      <c r="J7" s="3"/>
      <c r="K7" s="3"/>
      <c r="L7" s="3"/>
      <c r="M7" s="3"/>
      <c r="N7" s="3"/>
    </row>
    <row r="8" spans="1:14" x14ac:dyDescent="0.25">
      <c r="A8" s="5" t="s">
        <v>6</v>
      </c>
      <c r="B8" s="6"/>
      <c r="C8" s="7" t="s">
        <v>7</v>
      </c>
      <c r="D8" s="5" t="s">
        <v>8</v>
      </c>
      <c r="E8" s="8"/>
    </row>
    <row r="9" spans="1:14" ht="15.75" x14ac:dyDescent="0.25">
      <c r="A9" s="9"/>
      <c r="C9" s="10"/>
      <c r="D9" s="10"/>
      <c r="E9" s="8"/>
      <c r="F9" s="9"/>
      <c r="G9" s="9"/>
      <c r="H9" s="9"/>
      <c r="I9" s="9"/>
      <c r="J9" s="3"/>
      <c r="K9" s="3"/>
      <c r="L9" s="3"/>
      <c r="M9" s="3"/>
      <c r="N9" s="3"/>
    </row>
    <row r="10" spans="1:14" x14ac:dyDescent="0.25">
      <c r="A10" s="11"/>
      <c r="B10" s="12" t="s">
        <v>9</v>
      </c>
      <c r="C10" s="13"/>
      <c r="D10" s="5" t="s">
        <v>10</v>
      </c>
      <c r="E10" s="8"/>
      <c r="F10" s="15"/>
      <c r="G10" s="15"/>
      <c r="H10" s="15"/>
      <c r="I10" s="15"/>
      <c r="J10" s="15"/>
      <c r="K10" s="15"/>
      <c r="L10" s="15"/>
      <c r="M10" s="15"/>
      <c r="N10" s="15"/>
    </row>
    <row r="11" spans="1:14" x14ac:dyDescent="0.25">
      <c r="A11" s="16"/>
      <c r="B11" s="16"/>
      <c r="C11" s="17"/>
      <c r="D11" s="18"/>
      <c r="E11" s="19"/>
    </row>
    <row r="12" spans="1:14" x14ac:dyDescent="0.25">
      <c r="C12" s="13"/>
      <c r="D12" s="5" t="s">
        <v>11</v>
      </c>
      <c r="E12" s="8"/>
    </row>
    <row r="13" spans="1:14" x14ac:dyDescent="0.25">
      <c r="C13" s="5"/>
      <c r="D13" s="5"/>
      <c r="E13" s="8"/>
    </row>
    <row r="14" spans="1:14" x14ac:dyDescent="0.25">
      <c r="A14" s="16"/>
      <c r="B14" s="16"/>
      <c r="C14" s="13"/>
      <c r="D14" s="5" t="s">
        <v>12</v>
      </c>
      <c r="E14" s="8"/>
    </row>
    <row r="15" spans="1:14" ht="15.75" thickBot="1" x14ac:dyDescent="0.3">
      <c r="A15" s="223"/>
      <c r="B15" s="223"/>
      <c r="C15" s="223"/>
      <c r="D15" s="223"/>
      <c r="F15" s="1"/>
    </row>
    <row r="16" spans="1:14" ht="27.95" customHeight="1" thickBot="1" x14ac:dyDescent="0.3">
      <c r="A16" s="232" t="s">
        <v>13</v>
      </c>
      <c r="B16" s="232"/>
      <c r="C16" s="232" t="s">
        <v>14</v>
      </c>
      <c r="D16" s="232"/>
      <c r="E16" s="226" t="s">
        <v>15</v>
      </c>
      <c r="F16" s="226" t="s">
        <v>16</v>
      </c>
      <c r="G16" s="227" t="s">
        <v>17</v>
      </c>
      <c r="H16" s="227"/>
      <c r="I16" s="228"/>
      <c r="J16" s="229" t="s">
        <v>18</v>
      </c>
      <c r="K16" s="229"/>
      <c r="L16" s="229"/>
      <c r="M16" s="228" t="s">
        <v>19</v>
      </c>
    </row>
    <row r="17" spans="1:14" ht="23.25" thickBot="1" x14ac:dyDescent="0.3">
      <c r="A17" s="20" t="s">
        <v>20</v>
      </c>
      <c r="B17" s="21" t="s">
        <v>21</v>
      </c>
      <c r="C17" s="64" t="s">
        <v>22</v>
      </c>
      <c r="D17" s="22" t="s">
        <v>21</v>
      </c>
      <c r="E17" s="226"/>
      <c r="F17" s="226"/>
      <c r="G17" s="24" t="s">
        <v>23</v>
      </c>
      <c r="H17" s="24" t="s">
        <v>24</v>
      </c>
      <c r="I17" s="24" t="s">
        <v>25</v>
      </c>
      <c r="J17" s="26" t="s">
        <v>26</v>
      </c>
      <c r="K17" s="27" t="s">
        <v>27</v>
      </c>
      <c r="L17" s="28" t="s">
        <v>28</v>
      </c>
      <c r="M17" s="228"/>
    </row>
    <row r="18" spans="1:14" ht="39" thickBot="1" x14ac:dyDescent="0.3">
      <c r="A18" s="236">
        <v>21</v>
      </c>
      <c r="B18" s="238" t="s">
        <v>29</v>
      </c>
      <c r="C18" s="30">
        <v>211</v>
      </c>
      <c r="D18" s="176" t="s">
        <v>49</v>
      </c>
      <c r="E18" s="30" t="s">
        <v>74</v>
      </c>
      <c r="F18" s="44">
        <v>5</v>
      </c>
      <c r="G18" s="111">
        <v>20</v>
      </c>
      <c r="H18" s="111">
        <v>21</v>
      </c>
      <c r="I18" s="111">
        <v>20</v>
      </c>
      <c r="J18" s="33" t="s">
        <v>60</v>
      </c>
      <c r="K18" s="49"/>
      <c r="L18" s="50"/>
      <c r="M18" s="44" t="s">
        <v>37</v>
      </c>
    </row>
    <row r="19" spans="1:14" ht="39" thickBot="1" x14ac:dyDescent="0.3">
      <c r="A19" s="233"/>
      <c r="B19" s="238"/>
      <c r="C19" s="46">
        <v>212</v>
      </c>
      <c r="D19" s="177" t="s">
        <v>48</v>
      </c>
      <c r="E19" s="120" t="s">
        <v>73</v>
      </c>
      <c r="F19" s="31">
        <v>5</v>
      </c>
      <c r="G19" s="57">
        <v>30</v>
      </c>
      <c r="H19" s="57">
        <v>25</v>
      </c>
      <c r="I19" s="57">
        <v>20</v>
      </c>
      <c r="J19" s="121" t="s">
        <v>61</v>
      </c>
      <c r="K19" s="99"/>
      <c r="L19" s="98"/>
      <c r="M19" s="31" t="s">
        <v>37</v>
      </c>
    </row>
    <row r="20" spans="1:14" ht="26.25" thickBot="1" x14ac:dyDescent="0.3">
      <c r="A20" s="230">
        <v>22</v>
      </c>
      <c r="B20" s="231" t="s">
        <v>30</v>
      </c>
      <c r="C20" s="43">
        <v>221</v>
      </c>
      <c r="D20" s="47" t="s">
        <v>84</v>
      </c>
      <c r="E20" s="200" t="s">
        <v>89</v>
      </c>
      <c r="F20" s="123">
        <v>3</v>
      </c>
      <c r="G20" s="208">
        <v>6</v>
      </c>
      <c r="H20" s="208">
        <v>19</v>
      </c>
      <c r="I20" s="133"/>
      <c r="J20" s="124"/>
      <c r="K20" s="122"/>
      <c r="L20" s="207" t="s">
        <v>85</v>
      </c>
      <c r="M20" s="211" t="s">
        <v>85</v>
      </c>
    </row>
    <row r="21" spans="1:14" ht="65.25" customHeight="1" thickBot="1" x14ac:dyDescent="0.3">
      <c r="A21" s="230"/>
      <c r="B21" s="231"/>
      <c r="C21" s="32">
        <v>222</v>
      </c>
      <c r="D21" s="41" t="s">
        <v>77</v>
      </c>
      <c r="E21" s="110" t="s">
        <v>75</v>
      </c>
      <c r="F21" s="53">
        <v>2</v>
      </c>
      <c r="G21" s="53"/>
      <c r="H21" s="53"/>
      <c r="I21" s="212">
        <v>12</v>
      </c>
      <c r="J21" s="51"/>
      <c r="K21" s="54"/>
      <c r="L21" s="52" t="s">
        <v>45</v>
      </c>
      <c r="M21" s="129" t="s">
        <v>45</v>
      </c>
    </row>
    <row r="22" spans="1:14" ht="23.25" customHeight="1" thickBot="1" x14ac:dyDescent="0.3">
      <c r="A22" s="236"/>
      <c r="B22" s="237"/>
      <c r="C22" s="42">
        <v>223</v>
      </c>
      <c r="D22" s="80" t="s">
        <v>39</v>
      </c>
      <c r="E22" s="46"/>
      <c r="F22" s="57">
        <v>2</v>
      </c>
      <c r="G22" s="102">
        <v>2</v>
      </c>
      <c r="H22" s="194"/>
      <c r="I22" s="213">
        <v>8</v>
      </c>
      <c r="J22" s="118"/>
      <c r="K22" s="130"/>
      <c r="L22" s="131" t="s">
        <v>45</v>
      </c>
      <c r="M22" s="126" t="s">
        <v>45</v>
      </c>
    </row>
    <row r="23" spans="1:14" ht="57" customHeight="1" thickBot="1" x14ac:dyDescent="0.3">
      <c r="A23" s="61">
        <v>23</v>
      </c>
      <c r="B23" s="63" t="s">
        <v>31</v>
      </c>
      <c r="C23" s="71">
        <v>231</v>
      </c>
      <c r="D23" s="77" t="s">
        <v>41</v>
      </c>
      <c r="E23" s="71" t="s">
        <v>72</v>
      </c>
      <c r="F23" s="68">
        <v>5</v>
      </c>
      <c r="G23" s="132"/>
      <c r="H23" s="182">
        <v>16</v>
      </c>
      <c r="I23" s="132"/>
      <c r="J23" s="69"/>
      <c r="K23" s="89"/>
      <c r="L23" s="63" t="s">
        <v>76</v>
      </c>
      <c r="M23" s="70" t="s">
        <v>76</v>
      </c>
    </row>
    <row r="24" spans="1:14" ht="53.25" customHeight="1" thickBot="1" x14ac:dyDescent="0.3">
      <c r="A24" s="186">
        <v>24</v>
      </c>
      <c r="B24" s="187" t="s">
        <v>32</v>
      </c>
      <c r="C24" s="192">
        <v>241</v>
      </c>
      <c r="D24" s="77" t="s">
        <v>79</v>
      </c>
      <c r="E24" s="71" t="s">
        <v>72</v>
      </c>
      <c r="F24" s="68">
        <v>5</v>
      </c>
      <c r="G24" s="214"/>
      <c r="H24" s="68">
        <v>15</v>
      </c>
      <c r="I24" s="68"/>
      <c r="J24" s="69"/>
      <c r="K24" s="89"/>
      <c r="L24" s="63" t="s">
        <v>76</v>
      </c>
      <c r="M24" s="70" t="s">
        <v>76</v>
      </c>
    </row>
    <row r="25" spans="1:14" ht="39" customHeight="1" thickBot="1" x14ac:dyDescent="0.3">
      <c r="A25" s="61">
        <v>25</v>
      </c>
      <c r="B25" s="218" t="s">
        <v>96</v>
      </c>
      <c r="C25" s="70">
        <v>251</v>
      </c>
      <c r="D25" s="191" t="s">
        <v>53</v>
      </c>
      <c r="E25" s="46">
        <v>36</v>
      </c>
      <c r="F25" s="66">
        <v>3</v>
      </c>
      <c r="G25" s="57"/>
      <c r="H25" s="57"/>
      <c r="I25" s="57">
        <v>36</v>
      </c>
      <c r="J25" s="128" t="s">
        <v>65</v>
      </c>
      <c r="K25" s="56"/>
      <c r="L25" s="55"/>
      <c r="M25" s="127" t="s">
        <v>66</v>
      </c>
    </row>
    <row r="26" spans="1:14" x14ac:dyDescent="0.25">
      <c r="A26" s="188"/>
      <c r="B26" s="189"/>
      <c r="C26" s="35"/>
      <c r="D26" s="34"/>
      <c r="E26" s="34"/>
      <c r="F26" s="34"/>
      <c r="G26" s="34"/>
      <c r="H26" s="34"/>
      <c r="I26" s="34"/>
      <c r="J26" s="34"/>
      <c r="K26" s="34"/>
      <c r="L26" s="34"/>
      <c r="M26" s="34"/>
    </row>
    <row r="27" spans="1:14" ht="15.6" customHeight="1" x14ac:dyDescent="0.25">
      <c r="A27" s="188"/>
      <c r="B27" s="189"/>
      <c r="C27" s="97"/>
      <c r="D27" s="96"/>
      <c r="E27" s="94"/>
      <c r="F27" s="201">
        <f>SUM(F18:F25)</f>
        <v>30</v>
      </c>
      <c r="G27" s="195">
        <f>SUM(G18:G24)</f>
        <v>58</v>
      </c>
      <c r="H27" s="195">
        <f>SUM(H18:H24)</f>
        <v>96</v>
      </c>
      <c r="I27" s="195">
        <v>94</v>
      </c>
      <c r="J27" s="94"/>
      <c r="K27" s="94"/>
      <c r="L27" s="94"/>
      <c r="M27" s="94"/>
    </row>
    <row r="28" spans="1:14" x14ac:dyDescent="0.25">
      <c r="A28" s="188"/>
      <c r="B28" s="189"/>
      <c r="C28" s="190"/>
      <c r="D28" s="34"/>
      <c r="E28" s="34"/>
      <c r="F28" s="34"/>
      <c r="G28" s="34"/>
      <c r="H28" s="34"/>
    </row>
    <row r="29" spans="1:14" ht="15.75" thickBot="1" x14ac:dyDescent="0.3">
      <c r="A29" s="34"/>
      <c r="B29" s="34"/>
      <c r="E29"/>
      <c r="N29" s="34"/>
    </row>
    <row r="30" spans="1:14" s="94" customFormat="1" ht="15" customHeight="1" thickBot="1" x14ac:dyDescent="0.3">
      <c r="B30" s="95"/>
      <c r="C30"/>
      <c r="D30"/>
      <c r="E30" s="1"/>
      <c r="F30"/>
      <c r="G30" s="239" t="s">
        <v>98</v>
      </c>
      <c r="H30" s="240">
        <v>45803</v>
      </c>
      <c r="I30" s="241"/>
      <c r="J30" s="242"/>
      <c r="K30"/>
      <c r="L30"/>
      <c r="M30"/>
    </row>
    <row r="31" spans="1:14" ht="15.75" thickBot="1" x14ac:dyDescent="0.3">
      <c r="A31" s="34"/>
      <c r="B31" s="34"/>
      <c r="G31" s="239" t="s">
        <v>99</v>
      </c>
      <c r="H31" s="240">
        <v>45825</v>
      </c>
      <c r="I31" s="241"/>
      <c r="J31" s="242"/>
    </row>
    <row r="32" spans="1:14" ht="15" customHeight="1" x14ac:dyDescent="0.35">
      <c r="C32" s="36"/>
      <c r="D32" s="36"/>
    </row>
    <row r="33" spans="1:7" ht="21" x14ac:dyDescent="0.35">
      <c r="C33" s="36"/>
      <c r="D33" s="36"/>
    </row>
    <row r="34" spans="1:7" ht="21" x14ac:dyDescent="0.35">
      <c r="C34" s="36"/>
      <c r="D34" s="36"/>
    </row>
    <row r="35" spans="1:7" ht="21" x14ac:dyDescent="0.35">
      <c r="B35" s="36"/>
      <c r="C35" s="36"/>
      <c r="D35" s="36"/>
    </row>
    <row r="36" spans="1:7" ht="21" x14ac:dyDescent="0.35">
      <c r="B36" s="36"/>
      <c r="C36" s="36"/>
      <c r="D36" s="36"/>
    </row>
    <row r="37" spans="1:7" ht="21" x14ac:dyDescent="0.35">
      <c r="B37" s="36"/>
    </row>
    <row r="38" spans="1:7" ht="21" x14ac:dyDescent="0.35">
      <c r="B38" s="36"/>
      <c r="C38" s="36"/>
      <c r="D38" s="36"/>
      <c r="E38"/>
      <c r="F38" s="223"/>
      <c r="G38" s="223"/>
    </row>
    <row r="39" spans="1:7" ht="21" x14ac:dyDescent="0.35">
      <c r="B39" s="36"/>
      <c r="C39" s="60"/>
      <c r="D39" s="60"/>
      <c r="E39" s="59"/>
      <c r="F39" s="1"/>
      <c r="G39" s="37"/>
    </row>
    <row r="40" spans="1:7" ht="21" x14ac:dyDescent="0.25">
      <c r="C40" s="60"/>
      <c r="D40" s="60"/>
      <c r="E40" s="59"/>
      <c r="F40" s="1"/>
      <c r="G40" s="37"/>
    </row>
    <row r="41" spans="1:7" ht="21" x14ac:dyDescent="0.35">
      <c r="B41" s="36"/>
      <c r="C41" s="60"/>
      <c r="D41" s="60"/>
      <c r="E41" s="59"/>
      <c r="F41" s="1"/>
      <c r="G41" s="37"/>
    </row>
    <row r="42" spans="1:7" ht="21" x14ac:dyDescent="0.25">
      <c r="A42" s="59"/>
      <c r="B42" s="60"/>
      <c r="C42" s="60"/>
      <c r="D42" s="60"/>
      <c r="E42" s="59"/>
      <c r="F42" s="1"/>
      <c r="G42" s="37"/>
    </row>
    <row r="43" spans="1:7" ht="21" x14ac:dyDescent="0.35">
      <c r="A43" s="59"/>
      <c r="B43" s="60"/>
      <c r="C43" s="36"/>
      <c r="D43" s="36"/>
      <c r="E43"/>
      <c r="F43" s="1"/>
      <c r="G43" s="1"/>
    </row>
    <row r="44" spans="1:7" ht="21" x14ac:dyDescent="0.25">
      <c r="A44" s="59"/>
      <c r="B44" s="60"/>
      <c r="E44"/>
      <c r="F44" s="1"/>
      <c r="G44" s="38"/>
    </row>
    <row r="45" spans="1:7" ht="21" x14ac:dyDescent="0.25">
      <c r="A45" s="59"/>
      <c r="B45" s="60"/>
    </row>
    <row r="46" spans="1:7" ht="21" x14ac:dyDescent="0.35">
      <c r="B46" s="36"/>
    </row>
  </sheetData>
  <mergeCells count="22">
    <mergeCell ref="A20:A22"/>
    <mergeCell ref="B20:B22"/>
    <mergeCell ref="E1:N1"/>
    <mergeCell ref="B18:B19"/>
    <mergeCell ref="A15:B15"/>
    <mergeCell ref="C15:D15"/>
    <mergeCell ref="A16:B16"/>
    <mergeCell ref="C16:D16"/>
    <mergeCell ref="A18:A19"/>
    <mergeCell ref="F38:G38"/>
    <mergeCell ref="E2:N2"/>
    <mergeCell ref="E4:N4"/>
    <mergeCell ref="E5:N5"/>
    <mergeCell ref="E6:N6"/>
    <mergeCell ref="E16:E17"/>
    <mergeCell ref="F16:F17"/>
    <mergeCell ref="G16:I16"/>
    <mergeCell ref="J16:L16"/>
    <mergeCell ref="M16:M17"/>
    <mergeCell ref="E3:N3"/>
    <mergeCell ref="H30:J30"/>
    <mergeCell ref="H31:J31"/>
  </mergeCells>
  <pageMargins left="0.7" right="0.7" top="0.75" bottom="0.75" header="0.51180555555555496" footer="0.51180555555555496"/>
  <pageSetup paperSize="9" scale="59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43"/>
  <sheetViews>
    <sheetView topLeftCell="A13" zoomScale="90" zoomScaleNormal="90" workbookViewId="0">
      <selection activeCell="F31" sqref="F31:I32"/>
    </sheetView>
  </sheetViews>
  <sheetFormatPr baseColWidth="10" defaultColWidth="9.140625" defaultRowHeight="15" x14ac:dyDescent="0.25"/>
  <cols>
    <col min="1" max="1" width="4.140625"/>
    <col min="2" max="2" width="35.7109375" customWidth="1"/>
    <col min="3" max="3" width="5.85546875"/>
    <col min="4" max="4" width="47" customWidth="1"/>
    <col min="5" max="5" width="17.140625" customWidth="1"/>
    <col min="6" max="6" width="8.7109375" style="1" customWidth="1"/>
    <col min="7" max="7" width="5.7109375" bestFit="1" customWidth="1"/>
    <col min="8" max="9" width="5.7109375" customWidth="1"/>
    <col min="10" max="10" width="7.5703125" customWidth="1"/>
    <col min="11" max="11" width="8.85546875" customWidth="1"/>
    <col min="12" max="12" width="7.7109375" customWidth="1"/>
    <col min="13" max="13" width="12" customWidth="1"/>
    <col min="14" max="14" width="10.85546875" customWidth="1"/>
    <col min="15" max="1023" width="10.42578125"/>
  </cols>
  <sheetData>
    <row r="1" spans="1:14" ht="16.5" thickBot="1" x14ac:dyDescent="0.3">
      <c r="D1" s="2" t="s">
        <v>0</v>
      </c>
      <c r="E1" s="220" t="s">
        <v>87</v>
      </c>
      <c r="F1" s="221"/>
      <c r="G1" s="221"/>
      <c r="H1" s="221"/>
      <c r="I1" s="221"/>
      <c r="J1" s="221"/>
      <c r="K1" s="221"/>
      <c r="L1" s="221"/>
      <c r="M1" s="221"/>
      <c r="N1" s="222"/>
    </row>
    <row r="2" spans="1:14" ht="16.5" thickBot="1" x14ac:dyDescent="0.3">
      <c r="D2" s="2" t="s">
        <v>1</v>
      </c>
      <c r="E2" s="224" t="s">
        <v>36</v>
      </c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6.5" thickBot="1" x14ac:dyDescent="0.3">
      <c r="D3" s="2" t="s">
        <v>2</v>
      </c>
      <c r="E3" s="220" t="s">
        <v>88</v>
      </c>
      <c r="F3" s="221"/>
      <c r="G3" s="221"/>
      <c r="H3" s="221"/>
      <c r="I3" s="221"/>
      <c r="J3" s="221"/>
      <c r="K3" s="221"/>
      <c r="L3" s="221"/>
      <c r="M3" s="221"/>
      <c r="N3" s="222"/>
    </row>
    <row r="4" spans="1:14" ht="16.5" thickBot="1" x14ac:dyDescent="0.3">
      <c r="D4" s="2" t="s">
        <v>3</v>
      </c>
      <c r="E4" s="224" t="s">
        <v>38</v>
      </c>
      <c r="F4" s="224"/>
      <c r="G4" s="224"/>
      <c r="H4" s="224"/>
      <c r="I4" s="224"/>
      <c r="J4" s="224"/>
      <c r="K4" s="224"/>
      <c r="L4" s="224"/>
      <c r="M4" s="224"/>
      <c r="N4" s="224"/>
    </row>
    <row r="5" spans="1:14" ht="16.5" thickBot="1" x14ac:dyDescent="0.3">
      <c r="D5" s="2" t="s">
        <v>4</v>
      </c>
      <c r="E5" s="224" t="s">
        <v>47</v>
      </c>
      <c r="F5" s="224"/>
      <c r="G5" s="224"/>
      <c r="H5" s="224"/>
      <c r="I5" s="224"/>
      <c r="J5" s="224"/>
      <c r="K5" s="224"/>
      <c r="L5" s="224"/>
      <c r="M5" s="224"/>
      <c r="N5" s="224"/>
    </row>
    <row r="6" spans="1:14" ht="16.5" thickBot="1" x14ac:dyDescent="0.3">
      <c r="D6" s="2" t="s">
        <v>5</v>
      </c>
      <c r="E6" s="225">
        <v>3</v>
      </c>
      <c r="F6" s="225"/>
      <c r="G6" s="225"/>
      <c r="H6" s="225"/>
      <c r="I6" s="225"/>
      <c r="J6" s="225"/>
      <c r="K6" s="225"/>
      <c r="L6" s="225"/>
      <c r="M6" s="225"/>
      <c r="N6" s="225"/>
    </row>
    <row r="7" spans="1:14" ht="15.75" x14ac:dyDescent="0.25">
      <c r="A7" s="3"/>
      <c r="B7" s="3"/>
      <c r="C7" s="3"/>
      <c r="D7" s="3"/>
      <c r="E7" s="4"/>
      <c r="F7" s="3"/>
      <c r="G7" s="3"/>
      <c r="H7" s="3"/>
      <c r="I7" s="3"/>
      <c r="J7" s="3"/>
      <c r="K7" s="3"/>
      <c r="L7" s="3"/>
      <c r="M7" s="3"/>
      <c r="N7" s="3"/>
    </row>
    <row r="8" spans="1:14" x14ac:dyDescent="0.25">
      <c r="A8" s="5" t="s">
        <v>6</v>
      </c>
      <c r="B8" s="6"/>
      <c r="C8" s="7" t="s">
        <v>7</v>
      </c>
      <c r="D8" s="5" t="s">
        <v>8</v>
      </c>
      <c r="E8" s="8"/>
      <c r="F8"/>
    </row>
    <row r="9" spans="1:14" ht="15.75" x14ac:dyDescent="0.25">
      <c r="A9" s="9"/>
      <c r="C9" s="10"/>
      <c r="D9" s="10"/>
      <c r="E9" s="8"/>
      <c r="F9" s="9"/>
      <c r="G9" s="9"/>
      <c r="H9" s="9"/>
      <c r="I9" s="9"/>
      <c r="J9" s="3"/>
      <c r="K9" s="3"/>
      <c r="L9" s="3"/>
      <c r="M9" s="3"/>
      <c r="N9" s="3"/>
    </row>
    <row r="10" spans="1:14" x14ac:dyDescent="0.25">
      <c r="A10" s="11"/>
      <c r="B10" s="12" t="s">
        <v>9</v>
      </c>
      <c r="C10" s="13"/>
      <c r="D10" s="5" t="s">
        <v>10</v>
      </c>
      <c r="E10" s="8"/>
      <c r="F10" s="15"/>
      <c r="G10" s="15"/>
      <c r="H10" s="15"/>
      <c r="I10" s="15"/>
      <c r="J10" s="15"/>
      <c r="K10" s="15"/>
      <c r="L10" s="15"/>
      <c r="M10" s="15"/>
      <c r="N10" s="15"/>
    </row>
    <row r="11" spans="1:14" x14ac:dyDescent="0.25">
      <c r="A11" s="16"/>
      <c r="B11" s="16"/>
      <c r="C11" s="17"/>
      <c r="D11" s="18"/>
      <c r="E11" s="19"/>
      <c r="F11"/>
    </row>
    <row r="12" spans="1:14" x14ac:dyDescent="0.25">
      <c r="C12" s="13"/>
      <c r="D12" s="5" t="s">
        <v>11</v>
      </c>
      <c r="E12" s="8"/>
      <c r="F12"/>
    </row>
    <row r="13" spans="1:14" x14ac:dyDescent="0.25">
      <c r="C13" s="5"/>
      <c r="D13" s="5"/>
      <c r="E13" s="8"/>
      <c r="F13"/>
    </row>
    <row r="14" spans="1:14" x14ac:dyDescent="0.25">
      <c r="A14" s="16"/>
      <c r="B14" s="16"/>
      <c r="C14" s="13"/>
      <c r="D14" s="5" t="s">
        <v>12</v>
      </c>
      <c r="E14" s="8"/>
      <c r="F14"/>
    </row>
    <row r="15" spans="1:14" ht="15.75" thickBot="1" x14ac:dyDescent="0.3">
      <c r="A15" s="223"/>
      <c r="B15" s="223"/>
      <c r="C15" s="223"/>
      <c r="D15" s="223"/>
      <c r="E15" s="1"/>
    </row>
    <row r="16" spans="1:14" ht="15" customHeight="1" thickBot="1" x14ac:dyDescent="0.3">
      <c r="A16" s="232" t="s">
        <v>13</v>
      </c>
      <c r="B16" s="232"/>
      <c r="C16" s="232" t="s">
        <v>14</v>
      </c>
      <c r="D16" s="232"/>
      <c r="E16" s="226" t="s">
        <v>15</v>
      </c>
      <c r="F16" s="226" t="s">
        <v>16</v>
      </c>
      <c r="G16" s="227" t="s">
        <v>17</v>
      </c>
      <c r="H16" s="227"/>
      <c r="I16" s="227"/>
      <c r="J16" s="229" t="s">
        <v>18</v>
      </c>
      <c r="K16" s="229"/>
      <c r="L16" s="229"/>
      <c r="M16" s="228" t="s">
        <v>19</v>
      </c>
    </row>
    <row r="17" spans="1:13" ht="23.25" thickBot="1" x14ac:dyDescent="0.3">
      <c r="A17" s="20" t="s">
        <v>20</v>
      </c>
      <c r="B17" s="21" t="s">
        <v>21</v>
      </c>
      <c r="C17" s="64" t="s">
        <v>22</v>
      </c>
      <c r="D17" s="22" t="s">
        <v>21</v>
      </c>
      <c r="E17" s="226"/>
      <c r="F17" s="226"/>
      <c r="G17" s="23" t="s">
        <v>23</v>
      </c>
      <c r="H17" s="24" t="s">
        <v>24</v>
      </c>
      <c r="I17" s="25" t="s">
        <v>25</v>
      </c>
      <c r="J17" s="26" t="s">
        <v>26</v>
      </c>
      <c r="K17" s="27" t="s">
        <v>27</v>
      </c>
      <c r="L17" s="28" t="s">
        <v>28</v>
      </c>
      <c r="M17" s="228"/>
    </row>
    <row r="18" spans="1:13" ht="77.25" thickBot="1" x14ac:dyDescent="0.3">
      <c r="A18" s="236">
        <v>31</v>
      </c>
      <c r="B18" s="238" t="s">
        <v>29</v>
      </c>
      <c r="C18" s="30">
        <v>311</v>
      </c>
      <c r="D18" s="47" t="s">
        <v>42</v>
      </c>
      <c r="E18" s="30" t="s">
        <v>80</v>
      </c>
      <c r="F18" s="29">
        <v>3</v>
      </c>
      <c r="G18" s="140">
        <v>30</v>
      </c>
      <c r="H18" s="44"/>
      <c r="I18" s="44"/>
      <c r="J18" s="30" t="s">
        <v>63</v>
      </c>
      <c r="K18" s="44"/>
      <c r="L18" s="44"/>
      <c r="M18" s="44" t="s">
        <v>37</v>
      </c>
    </row>
    <row r="19" spans="1:13" ht="36.75" customHeight="1" thickBot="1" x14ac:dyDescent="0.3">
      <c r="A19" s="233"/>
      <c r="B19" s="238"/>
      <c r="C19" s="67">
        <v>312</v>
      </c>
      <c r="D19" s="78" t="s">
        <v>49</v>
      </c>
      <c r="E19" s="67" t="s">
        <v>74</v>
      </c>
      <c r="F19" s="58">
        <v>3</v>
      </c>
      <c r="G19" s="53">
        <v>8</v>
      </c>
      <c r="H19" s="53">
        <v>12</v>
      </c>
      <c r="I19" s="53">
        <v>7</v>
      </c>
      <c r="J19" s="45" t="s">
        <v>67</v>
      </c>
      <c r="K19" s="53"/>
      <c r="L19" s="53"/>
      <c r="M19" s="53" t="s">
        <v>37</v>
      </c>
    </row>
    <row r="20" spans="1:13" ht="39" thickBot="1" x14ac:dyDescent="0.3">
      <c r="A20" s="233"/>
      <c r="B20" s="238"/>
      <c r="C20" s="67">
        <v>313</v>
      </c>
      <c r="D20" s="79" t="s">
        <v>48</v>
      </c>
      <c r="E20" s="108" t="s">
        <v>73</v>
      </c>
      <c r="F20" s="109">
        <v>3</v>
      </c>
      <c r="G20" s="31">
        <v>10</v>
      </c>
      <c r="H20" s="31">
        <v>12</v>
      </c>
      <c r="I20" s="31">
        <v>10</v>
      </c>
      <c r="J20" s="45" t="s">
        <v>81</v>
      </c>
      <c r="K20" s="53"/>
      <c r="L20" s="53"/>
      <c r="M20" s="53" t="s">
        <v>37</v>
      </c>
    </row>
    <row r="21" spans="1:13" ht="26.25" thickBot="1" x14ac:dyDescent="0.3">
      <c r="A21" s="230">
        <v>32</v>
      </c>
      <c r="B21" s="231" t="s">
        <v>30</v>
      </c>
      <c r="C21" s="30">
        <v>321</v>
      </c>
      <c r="D21" s="47" t="s">
        <v>54</v>
      </c>
      <c r="E21" s="30" t="s">
        <v>80</v>
      </c>
      <c r="F21" s="44">
        <v>1</v>
      </c>
      <c r="G21" s="44"/>
      <c r="H21" s="44"/>
      <c r="I21" s="44">
        <v>15</v>
      </c>
      <c r="J21" s="30" t="s">
        <v>64</v>
      </c>
      <c r="K21" s="44"/>
      <c r="L21" s="44"/>
      <c r="M21" s="44" t="s">
        <v>52</v>
      </c>
    </row>
    <row r="22" spans="1:13" ht="39" thickBot="1" x14ac:dyDescent="0.3">
      <c r="A22" s="230"/>
      <c r="B22" s="231"/>
      <c r="C22" s="45">
        <v>322</v>
      </c>
      <c r="D22" s="41" t="s">
        <v>82</v>
      </c>
      <c r="E22" s="67" t="s">
        <v>72</v>
      </c>
      <c r="F22" s="53">
        <v>1</v>
      </c>
      <c r="G22" s="53"/>
      <c r="H22" s="53">
        <v>2</v>
      </c>
      <c r="I22" s="53">
        <v>5</v>
      </c>
      <c r="J22" s="53"/>
      <c r="K22" s="53"/>
      <c r="L22" s="53" t="s">
        <v>45</v>
      </c>
      <c r="M22" s="53" t="s">
        <v>45</v>
      </c>
    </row>
    <row r="23" spans="1:13" ht="15.75" thickBot="1" x14ac:dyDescent="0.3">
      <c r="A23" s="236"/>
      <c r="B23" s="237"/>
      <c r="C23" s="46">
        <v>323</v>
      </c>
      <c r="D23" s="80" t="s">
        <v>40</v>
      </c>
      <c r="E23" s="46"/>
      <c r="F23" s="57">
        <v>1</v>
      </c>
      <c r="G23" s="134"/>
      <c r="H23" s="101"/>
      <c r="I23" s="134">
        <v>10</v>
      </c>
      <c r="J23" s="102"/>
      <c r="K23" s="102"/>
      <c r="L23" s="213" t="s">
        <v>45</v>
      </c>
      <c r="M23" s="213" t="s">
        <v>45</v>
      </c>
    </row>
    <row r="24" spans="1:13" ht="39" thickBot="1" x14ac:dyDescent="0.3">
      <c r="A24" s="61">
        <v>33</v>
      </c>
      <c r="B24" s="63" t="s">
        <v>31</v>
      </c>
      <c r="C24" s="70">
        <v>331</v>
      </c>
      <c r="D24" s="77" t="s">
        <v>44</v>
      </c>
      <c r="E24" s="71" t="s">
        <v>72</v>
      </c>
      <c r="F24" s="68">
        <v>8</v>
      </c>
      <c r="G24" s="138"/>
      <c r="H24" s="183">
        <v>10</v>
      </c>
      <c r="I24" s="183">
        <v>20</v>
      </c>
      <c r="J24" s="111"/>
      <c r="K24" s="139"/>
      <c r="L24" s="111" t="s">
        <v>45</v>
      </c>
      <c r="M24" s="111" t="s">
        <v>45</v>
      </c>
    </row>
    <row r="25" spans="1:13" ht="15.75" thickBot="1" x14ac:dyDescent="0.3">
      <c r="A25" s="74">
        <v>34</v>
      </c>
      <c r="B25" s="75" t="s">
        <v>32</v>
      </c>
      <c r="C25" s="76">
        <v>341</v>
      </c>
      <c r="D25" s="81" t="s">
        <v>78</v>
      </c>
      <c r="E25" s="192" t="s">
        <v>72</v>
      </c>
      <c r="F25" s="82">
        <v>8</v>
      </c>
      <c r="G25" s="111"/>
      <c r="H25" s="111"/>
      <c r="I25" s="111">
        <v>15</v>
      </c>
      <c r="J25" s="111"/>
      <c r="K25" s="111"/>
      <c r="L25" s="111" t="s">
        <v>45</v>
      </c>
      <c r="M25" s="111" t="s">
        <v>45</v>
      </c>
    </row>
    <row r="26" spans="1:13" ht="25.5" customHeight="1" thickBot="1" x14ac:dyDescent="0.3">
      <c r="A26" s="61">
        <v>35</v>
      </c>
      <c r="B26" s="193" t="s">
        <v>35</v>
      </c>
      <c r="C26" s="70">
        <v>351</v>
      </c>
      <c r="D26" s="198" t="s">
        <v>57</v>
      </c>
      <c r="E26" s="70" t="s">
        <v>80</v>
      </c>
      <c r="F26" s="68">
        <v>2</v>
      </c>
      <c r="G26" s="68">
        <v>4</v>
      </c>
      <c r="H26" s="68"/>
      <c r="I26" s="68">
        <v>16</v>
      </c>
      <c r="J26" s="182"/>
      <c r="K26" s="182"/>
      <c r="L26" s="182" t="s">
        <v>45</v>
      </c>
      <c r="M26" s="182" t="s">
        <v>45</v>
      </c>
    </row>
    <row r="27" spans="1:13" ht="15.95" customHeight="1" x14ac:dyDescent="0.25">
      <c r="A27" s="188"/>
      <c r="B27" s="189"/>
      <c r="C27" s="35"/>
      <c r="D27" s="196"/>
      <c r="E27" s="35"/>
      <c r="F27" s="188"/>
      <c r="G27" s="34"/>
      <c r="H27" s="34"/>
      <c r="I27" s="34"/>
      <c r="J27" s="197"/>
      <c r="K27" s="197"/>
      <c r="L27" s="197"/>
      <c r="M27" s="197"/>
    </row>
    <row r="28" spans="1:13" x14ac:dyDescent="0.25">
      <c r="F28" s="1">
        <f>SUM(F18:F27)</f>
        <v>30</v>
      </c>
      <c r="G28">
        <f>SUM(G18:G26)</f>
        <v>52</v>
      </c>
      <c r="H28">
        <f>SUM(H18:H26)</f>
        <v>36</v>
      </c>
      <c r="I28">
        <f>SUM(I18:I26)</f>
        <v>98</v>
      </c>
      <c r="J28" s="40"/>
    </row>
    <row r="29" spans="1:13" x14ac:dyDescent="0.25">
      <c r="C29" s="97"/>
      <c r="F29"/>
    </row>
    <row r="30" spans="1:13" ht="15.75" thickBot="1" x14ac:dyDescent="0.3"/>
    <row r="31" spans="1:13" ht="15.75" thickBot="1" x14ac:dyDescent="0.3">
      <c r="F31" s="239" t="s">
        <v>98</v>
      </c>
      <c r="G31" s="240">
        <v>45803</v>
      </c>
      <c r="H31" s="241"/>
      <c r="I31" s="242"/>
    </row>
    <row r="32" spans="1:13" ht="15.75" thickBot="1" x14ac:dyDescent="0.3">
      <c r="F32" s="239" t="s">
        <v>99</v>
      </c>
      <c r="G32" s="240">
        <v>45825</v>
      </c>
      <c r="H32" s="241"/>
      <c r="I32" s="242"/>
    </row>
    <row r="38" spans="1:5" ht="21" x14ac:dyDescent="0.25">
      <c r="D38" s="60"/>
      <c r="E38" s="59"/>
    </row>
    <row r="39" spans="1:5" ht="21" x14ac:dyDescent="0.25">
      <c r="D39" s="60"/>
      <c r="E39" s="59"/>
    </row>
    <row r="40" spans="1:5" ht="21" x14ac:dyDescent="0.25">
      <c r="A40" s="59"/>
      <c r="B40" s="60"/>
      <c r="C40" s="60"/>
      <c r="D40" s="60"/>
      <c r="E40" s="59"/>
    </row>
    <row r="41" spans="1:5" ht="21" x14ac:dyDescent="0.25">
      <c r="A41" s="59"/>
      <c r="B41" s="60"/>
      <c r="C41" s="60"/>
      <c r="D41" s="60"/>
      <c r="E41" s="59"/>
    </row>
    <row r="42" spans="1:5" ht="21" x14ac:dyDescent="0.25">
      <c r="A42" s="59"/>
      <c r="B42" s="60"/>
      <c r="C42" s="60"/>
    </row>
    <row r="43" spans="1:5" ht="21" x14ac:dyDescent="0.25">
      <c r="A43" s="59"/>
      <c r="B43" s="60"/>
      <c r="C43" s="60"/>
    </row>
  </sheetData>
  <mergeCells count="21">
    <mergeCell ref="G31:I31"/>
    <mergeCell ref="G32:I32"/>
    <mergeCell ref="E1:N1"/>
    <mergeCell ref="E3:N3"/>
    <mergeCell ref="F16:F17"/>
    <mergeCell ref="E16:E17"/>
    <mergeCell ref="C15:D15"/>
    <mergeCell ref="A21:A23"/>
    <mergeCell ref="B21:B23"/>
    <mergeCell ref="E2:N2"/>
    <mergeCell ref="E4:N4"/>
    <mergeCell ref="E5:N5"/>
    <mergeCell ref="E6:N6"/>
    <mergeCell ref="G16:I16"/>
    <mergeCell ref="J16:L16"/>
    <mergeCell ref="M16:M17"/>
    <mergeCell ref="A16:B16"/>
    <mergeCell ref="C16:D16"/>
    <mergeCell ref="A18:A20"/>
    <mergeCell ref="B18:B20"/>
    <mergeCell ref="A15:B15"/>
  </mergeCells>
  <pageMargins left="0.7" right="0.7" top="0.75" bottom="0.75" header="0.51180555555555496" footer="0.51180555555555496"/>
  <pageSetup paperSize="9" scale="54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38"/>
  <sheetViews>
    <sheetView tabSelected="1" topLeftCell="A4" zoomScale="90" zoomScaleNormal="90" workbookViewId="0">
      <selection activeCell="G28" sqref="G28:J29"/>
    </sheetView>
  </sheetViews>
  <sheetFormatPr baseColWidth="10" defaultColWidth="9.140625" defaultRowHeight="15" x14ac:dyDescent="0.25"/>
  <cols>
    <col min="1" max="1" width="4.140625"/>
    <col min="2" max="2" width="40.85546875" bestFit="1" customWidth="1"/>
    <col min="3" max="3" width="5.85546875"/>
    <col min="4" max="4" width="44.140625" customWidth="1"/>
    <col min="5" max="5" width="18.42578125" customWidth="1"/>
    <col min="6" max="6" width="8.85546875" style="1" customWidth="1"/>
    <col min="7" max="7" width="5.7109375" bestFit="1" customWidth="1"/>
    <col min="8" max="9" width="5.7109375" customWidth="1"/>
    <col min="10" max="10" width="10.7109375" customWidth="1"/>
    <col min="11" max="11" width="10.140625" customWidth="1"/>
    <col min="12" max="12" width="9.140625" customWidth="1"/>
    <col min="13" max="13" width="11.5703125" customWidth="1"/>
    <col min="14" max="14" width="9.42578125" bestFit="1" customWidth="1"/>
    <col min="18" max="1023" width="10.42578125"/>
  </cols>
  <sheetData>
    <row r="1" spans="1:14" ht="16.5" thickBot="1" x14ac:dyDescent="0.3">
      <c r="D1" s="2" t="s">
        <v>0</v>
      </c>
      <c r="E1" s="220" t="s">
        <v>87</v>
      </c>
      <c r="F1" s="221"/>
      <c r="G1" s="221"/>
      <c r="H1" s="221"/>
      <c r="I1" s="221"/>
      <c r="J1" s="221"/>
      <c r="K1" s="221"/>
      <c r="L1" s="221"/>
      <c r="M1" s="221"/>
      <c r="N1" s="222"/>
    </row>
    <row r="2" spans="1:14" ht="16.5" thickBot="1" x14ac:dyDescent="0.3">
      <c r="D2" s="2" t="s">
        <v>1</v>
      </c>
      <c r="E2" s="224" t="s">
        <v>36</v>
      </c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6.5" thickBot="1" x14ac:dyDescent="0.3">
      <c r="D3" s="2" t="s">
        <v>2</v>
      </c>
      <c r="E3" s="220" t="s">
        <v>88</v>
      </c>
      <c r="F3" s="221"/>
      <c r="G3" s="221"/>
      <c r="H3" s="221"/>
      <c r="I3" s="221"/>
      <c r="J3" s="221"/>
      <c r="K3" s="221"/>
      <c r="L3" s="221"/>
      <c r="M3" s="221"/>
      <c r="N3" s="222"/>
    </row>
    <row r="4" spans="1:14" ht="16.5" thickBot="1" x14ac:dyDescent="0.3">
      <c r="D4" s="2" t="s">
        <v>3</v>
      </c>
      <c r="E4" s="224" t="s">
        <v>38</v>
      </c>
      <c r="F4" s="224"/>
      <c r="G4" s="224"/>
      <c r="H4" s="224"/>
      <c r="I4" s="224"/>
      <c r="J4" s="224"/>
      <c r="K4" s="224"/>
      <c r="L4" s="224"/>
      <c r="M4" s="224"/>
      <c r="N4" s="224"/>
    </row>
    <row r="5" spans="1:14" ht="16.5" thickBot="1" x14ac:dyDescent="0.3">
      <c r="D5" s="2" t="s">
        <v>4</v>
      </c>
      <c r="E5" s="224" t="s">
        <v>47</v>
      </c>
      <c r="F5" s="224"/>
      <c r="G5" s="224"/>
      <c r="H5" s="224"/>
      <c r="I5" s="224"/>
      <c r="J5" s="224"/>
      <c r="K5" s="224"/>
      <c r="L5" s="224"/>
      <c r="M5" s="224"/>
      <c r="N5" s="224"/>
    </row>
    <row r="6" spans="1:14" ht="16.5" thickBot="1" x14ac:dyDescent="0.3">
      <c r="D6" s="2" t="s">
        <v>5</v>
      </c>
      <c r="E6" s="225">
        <v>4</v>
      </c>
      <c r="F6" s="225"/>
      <c r="G6" s="225"/>
      <c r="H6" s="225"/>
      <c r="I6" s="225"/>
      <c r="J6" s="225"/>
      <c r="K6" s="225"/>
      <c r="L6" s="225"/>
      <c r="M6" s="225"/>
      <c r="N6" s="225"/>
    </row>
    <row r="7" spans="1:14" ht="15.75" x14ac:dyDescent="0.25">
      <c r="A7" s="3"/>
      <c r="B7" s="3"/>
      <c r="C7" s="3"/>
      <c r="D7" s="3"/>
      <c r="E7" s="4"/>
      <c r="F7" s="3"/>
      <c r="G7" s="3"/>
      <c r="H7" s="3"/>
      <c r="I7" s="3"/>
      <c r="J7" s="3"/>
      <c r="K7" s="3"/>
      <c r="L7" s="3"/>
      <c r="M7" s="3"/>
      <c r="N7" s="3"/>
    </row>
    <row r="8" spans="1:14" x14ac:dyDescent="0.25">
      <c r="A8" s="5" t="s">
        <v>6</v>
      </c>
      <c r="B8" s="6"/>
      <c r="C8" s="7" t="s">
        <v>7</v>
      </c>
      <c r="D8" s="5" t="s">
        <v>8</v>
      </c>
      <c r="E8" s="8"/>
      <c r="F8"/>
    </row>
    <row r="9" spans="1:14" ht="15.75" x14ac:dyDescent="0.25">
      <c r="A9" s="9"/>
      <c r="C9" s="10"/>
      <c r="D9" s="10"/>
      <c r="E9" s="8"/>
      <c r="F9" s="9"/>
      <c r="G9" s="9"/>
      <c r="H9" s="9"/>
      <c r="I9" s="9"/>
      <c r="J9" s="3"/>
      <c r="K9" s="3"/>
      <c r="L9" s="3"/>
      <c r="M9" s="3"/>
      <c r="N9" s="3"/>
    </row>
    <row r="10" spans="1:14" x14ac:dyDescent="0.25">
      <c r="A10" s="11"/>
      <c r="B10" s="12" t="s">
        <v>9</v>
      </c>
      <c r="C10" s="13"/>
      <c r="D10" s="5" t="s">
        <v>10</v>
      </c>
      <c r="E10" s="8"/>
      <c r="F10" s="15"/>
      <c r="G10" s="15"/>
      <c r="H10" s="15"/>
      <c r="I10" s="15"/>
      <c r="J10" s="15"/>
      <c r="K10" s="15"/>
      <c r="L10" s="15"/>
      <c r="M10" s="15"/>
      <c r="N10" s="15"/>
    </row>
    <row r="11" spans="1:14" x14ac:dyDescent="0.25">
      <c r="A11" s="16"/>
      <c r="B11" s="16"/>
      <c r="C11" s="17"/>
      <c r="D11" s="18"/>
      <c r="E11" s="19"/>
      <c r="F11"/>
    </row>
    <row r="12" spans="1:14" x14ac:dyDescent="0.25">
      <c r="C12" s="13"/>
      <c r="D12" s="5" t="s">
        <v>11</v>
      </c>
      <c r="E12" s="8"/>
      <c r="F12"/>
    </row>
    <row r="13" spans="1:14" x14ac:dyDescent="0.25">
      <c r="C13" s="5"/>
      <c r="D13" s="5"/>
      <c r="E13" s="8"/>
      <c r="F13"/>
    </row>
    <row r="14" spans="1:14" x14ac:dyDescent="0.25">
      <c r="A14" s="16"/>
      <c r="B14" s="16"/>
      <c r="C14" s="13"/>
      <c r="D14" s="5" t="s">
        <v>12</v>
      </c>
      <c r="E14" s="8"/>
      <c r="F14"/>
    </row>
    <row r="15" spans="1:14" ht="15.75" thickBot="1" x14ac:dyDescent="0.3">
      <c r="A15" s="223"/>
      <c r="B15" s="223"/>
      <c r="C15" s="223"/>
      <c r="D15" s="223"/>
      <c r="E15" s="1"/>
    </row>
    <row r="16" spans="1:14" ht="15" customHeight="1" thickBot="1" x14ac:dyDescent="0.3">
      <c r="A16" s="232" t="s">
        <v>13</v>
      </c>
      <c r="B16" s="232"/>
      <c r="C16" s="232" t="s">
        <v>14</v>
      </c>
      <c r="D16" s="232"/>
      <c r="E16" s="226" t="s">
        <v>15</v>
      </c>
      <c r="F16" s="226" t="s">
        <v>16</v>
      </c>
      <c r="G16" s="227" t="s">
        <v>17</v>
      </c>
      <c r="H16" s="227"/>
      <c r="I16" s="227"/>
      <c r="J16" s="229" t="s">
        <v>18</v>
      </c>
      <c r="K16" s="229"/>
      <c r="L16" s="229"/>
      <c r="M16" s="228" t="s">
        <v>19</v>
      </c>
    </row>
    <row r="17" spans="1:13" ht="23.25" thickBot="1" x14ac:dyDescent="0.3">
      <c r="A17" s="20" t="s">
        <v>20</v>
      </c>
      <c r="B17" s="21" t="s">
        <v>21</v>
      </c>
      <c r="C17" s="64" t="s">
        <v>22</v>
      </c>
      <c r="D17" s="22" t="s">
        <v>21</v>
      </c>
      <c r="E17" s="226"/>
      <c r="F17" s="226"/>
      <c r="G17" s="23" t="s">
        <v>23</v>
      </c>
      <c r="H17" s="24" t="s">
        <v>24</v>
      </c>
      <c r="I17" s="25" t="s">
        <v>25</v>
      </c>
      <c r="J17" s="26" t="s">
        <v>26</v>
      </c>
      <c r="K17" s="27" t="s">
        <v>27</v>
      </c>
      <c r="L17" s="28" t="s">
        <v>28</v>
      </c>
      <c r="M17" s="228"/>
    </row>
    <row r="18" spans="1:13" ht="26.25" thickBot="1" x14ac:dyDescent="0.3">
      <c r="A18" s="236">
        <v>41</v>
      </c>
      <c r="B18" s="238" t="s">
        <v>29</v>
      </c>
      <c r="C18" s="30">
        <v>411</v>
      </c>
      <c r="D18" s="171" t="s">
        <v>42</v>
      </c>
      <c r="E18" s="141" t="s">
        <v>80</v>
      </c>
      <c r="F18" s="142">
        <v>5</v>
      </c>
      <c r="G18" s="217">
        <v>38</v>
      </c>
      <c r="H18" s="143"/>
      <c r="I18" s="144"/>
      <c r="J18" s="162" t="s">
        <v>68</v>
      </c>
      <c r="K18" s="140"/>
      <c r="L18" s="166"/>
      <c r="M18" s="140" t="s">
        <v>37</v>
      </c>
    </row>
    <row r="19" spans="1:13" ht="39" thickBot="1" x14ac:dyDescent="0.3">
      <c r="A19" s="233"/>
      <c r="B19" s="238"/>
      <c r="C19" s="67">
        <v>412</v>
      </c>
      <c r="D19" s="172" t="s">
        <v>49</v>
      </c>
      <c r="E19" s="146">
        <v>36</v>
      </c>
      <c r="F19" s="147">
        <v>2</v>
      </c>
      <c r="G19" s="148"/>
      <c r="H19" s="149"/>
      <c r="I19" s="150">
        <v>10</v>
      </c>
      <c r="J19" s="163" t="s">
        <v>69</v>
      </c>
      <c r="K19" s="145"/>
      <c r="L19" s="167"/>
      <c r="M19" s="145" t="s">
        <v>37</v>
      </c>
    </row>
    <row r="20" spans="1:13" ht="39" customHeight="1" thickBot="1" x14ac:dyDescent="0.3">
      <c r="A20" s="233"/>
      <c r="B20" s="238"/>
      <c r="C20" s="90">
        <v>413</v>
      </c>
      <c r="D20" s="173" t="s">
        <v>48</v>
      </c>
      <c r="E20" s="152" t="s">
        <v>59</v>
      </c>
      <c r="F20" s="153">
        <v>2</v>
      </c>
      <c r="G20" s="154"/>
      <c r="H20" s="155"/>
      <c r="I20" s="156">
        <v>13</v>
      </c>
      <c r="J20" s="164" t="s">
        <v>70</v>
      </c>
      <c r="K20" s="151"/>
      <c r="L20" s="168"/>
      <c r="M20" s="151" t="s">
        <v>37</v>
      </c>
    </row>
    <row r="21" spans="1:13" ht="39" thickBot="1" x14ac:dyDescent="0.3">
      <c r="A21" s="61">
        <v>42</v>
      </c>
      <c r="B21" s="62" t="s">
        <v>30</v>
      </c>
      <c r="C21" s="70">
        <v>421</v>
      </c>
      <c r="D21" s="174" t="s">
        <v>43</v>
      </c>
      <c r="E21" s="157" t="s">
        <v>75</v>
      </c>
      <c r="F21" s="103">
        <v>1</v>
      </c>
      <c r="G21" s="158"/>
      <c r="H21" s="159"/>
      <c r="I21" s="107">
        <v>10</v>
      </c>
      <c r="J21" s="160" t="s">
        <v>86</v>
      </c>
      <c r="K21" s="103"/>
      <c r="L21" s="169"/>
      <c r="M21" s="103" t="s">
        <v>56</v>
      </c>
    </row>
    <row r="22" spans="1:13" ht="39" thickBot="1" x14ac:dyDescent="0.3">
      <c r="A22" s="61">
        <v>43</v>
      </c>
      <c r="B22" s="63" t="s">
        <v>31</v>
      </c>
      <c r="C22" s="70">
        <v>431</v>
      </c>
      <c r="D22" s="175" t="s">
        <v>58</v>
      </c>
      <c r="E22" s="160" t="s">
        <v>72</v>
      </c>
      <c r="F22" s="103">
        <v>10</v>
      </c>
      <c r="G22" s="161"/>
      <c r="H22" s="184">
        <v>10</v>
      </c>
      <c r="I22" s="185">
        <v>20</v>
      </c>
      <c r="J22" s="165"/>
      <c r="K22" s="105"/>
      <c r="L22" s="170" t="s">
        <v>45</v>
      </c>
      <c r="M22" s="103" t="s">
        <v>45</v>
      </c>
    </row>
    <row r="23" spans="1:13" ht="26.25" thickBot="1" x14ac:dyDescent="0.3">
      <c r="A23" s="61">
        <v>44</v>
      </c>
      <c r="B23" s="62" t="s">
        <v>32</v>
      </c>
      <c r="C23" s="70">
        <v>441</v>
      </c>
      <c r="D23" s="174" t="s">
        <v>55</v>
      </c>
      <c r="E23" s="105" t="s">
        <v>72</v>
      </c>
      <c r="F23" s="103">
        <v>10</v>
      </c>
      <c r="G23" s="104"/>
      <c r="H23" s="106"/>
      <c r="I23" s="107">
        <v>10</v>
      </c>
      <c r="J23" s="104"/>
      <c r="K23" s="103"/>
      <c r="L23" s="202" t="s">
        <v>83</v>
      </c>
      <c r="M23" s="105" t="s">
        <v>83</v>
      </c>
    </row>
    <row r="24" spans="1:13" x14ac:dyDescent="0.25">
      <c r="G24" s="40"/>
      <c r="H24" s="40"/>
      <c r="I24" s="40"/>
      <c r="J24" s="40"/>
    </row>
    <row r="25" spans="1:13" x14ac:dyDescent="0.25">
      <c r="F25" s="1">
        <f>SUM(F18:F23)</f>
        <v>30</v>
      </c>
      <c r="G25">
        <f>SUM(G18:G23)</f>
        <v>38</v>
      </c>
      <c r="H25">
        <f>SUM(H18:H23)</f>
        <v>10</v>
      </c>
      <c r="I25">
        <f>SUM(I18:I23)</f>
        <v>63</v>
      </c>
    </row>
    <row r="27" spans="1:13" ht="15.75" thickBot="1" x14ac:dyDescent="0.3"/>
    <row r="28" spans="1:13" ht="15.75" thickBot="1" x14ac:dyDescent="0.3">
      <c r="G28" s="239" t="s">
        <v>98</v>
      </c>
      <c r="H28" s="240">
        <v>45803</v>
      </c>
      <c r="I28" s="241"/>
      <c r="J28" s="242"/>
    </row>
    <row r="29" spans="1:13" ht="15.75" thickBot="1" x14ac:dyDescent="0.3">
      <c r="G29" s="239" t="s">
        <v>99</v>
      </c>
      <c r="H29" s="240">
        <v>45825</v>
      </c>
      <c r="I29" s="241"/>
      <c r="J29" s="242"/>
    </row>
    <row r="35" spans="3:5" ht="21" x14ac:dyDescent="0.25">
      <c r="C35" s="60"/>
      <c r="D35" s="60"/>
      <c r="E35" s="59"/>
    </row>
    <row r="36" spans="3:5" ht="21" x14ac:dyDescent="0.25">
      <c r="C36" s="60"/>
      <c r="D36" s="60"/>
      <c r="E36" s="59"/>
    </row>
    <row r="37" spans="3:5" ht="21" x14ac:dyDescent="0.25">
      <c r="C37" s="60"/>
      <c r="D37" s="60"/>
      <c r="E37" s="59"/>
    </row>
    <row r="38" spans="3:5" ht="21" x14ac:dyDescent="0.25">
      <c r="C38" s="60"/>
      <c r="D38" s="60"/>
      <c r="E38" s="59"/>
    </row>
  </sheetData>
  <mergeCells count="19">
    <mergeCell ref="H28:J28"/>
    <mergeCell ref="H29:J29"/>
    <mergeCell ref="A18:A20"/>
    <mergeCell ref="B18:B20"/>
    <mergeCell ref="E2:N2"/>
    <mergeCell ref="E4:N4"/>
    <mergeCell ref="E5:N5"/>
    <mergeCell ref="A15:B15"/>
    <mergeCell ref="C15:D15"/>
    <mergeCell ref="A16:B16"/>
    <mergeCell ref="C16:D16"/>
    <mergeCell ref="E1:N1"/>
    <mergeCell ref="E3:N3"/>
    <mergeCell ref="E6:N6"/>
    <mergeCell ref="G16:I16"/>
    <mergeCell ref="J16:L16"/>
    <mergeCell ref="M16:M17"/>
    <mergeCell ref="E16:E17"/>
    <mergeCell ref="F16:F17"/>
  </mergeCells>
  <pageMargins left="0.7" right="0.7" top="0.75" bottom="0.75" header="0.51180555555555496" footer="0.51180555555555496"/>
  <pageSetup paperSize="9" scale="67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Synthèse des modifications </vt:lpstr>
      <vt:lpstr>S1</vt:lpstr>
      <vt:lpstr>S2</vt:lpstr>
      <vt:lpstr>S3</vt:lpstr>
      <vt:lpstr>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2025-06-19T11:53:36Z</cp:lastPrinted>
  <dcterms:created xsi:type="dcterms:W3CDTF">2016-06-02T20:30:41Z</dcterms:created>
  <dcterms:modified xsi:type="dcterms:W3CDTF">2025-09-02T12:29:13Z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