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udget DU" sheetId="1" state="visible" r:id="rId3"/>
    <sheet name="Feuil2" sheetId="2" state="visible" r:id="rId4"/>
    <sheet name="Feuil3" sheetId="3" state="visible" r:id="rId5"/>
  </sheets>
  <definedNames>
    <definedName function="false" hidden="false" localSheetId="0" name="_xlnm.Print_Area" vbProcedure="false">'Budget DU'!$A$1:$G$67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<sst xmlns="http://schemas.openxmlformats.org/spreadsheetml/2006/main" count="61" uniqueCount="57">
  <si>
    <t xml:space="preserve">BUDGET PREVISIONNEL</t>
  </si>
  <si>
    <t xml:space="preserve">ANNEE 2024-2025</t>
  </si>
  <si>
    <t xml:space="preserve">Formation :</t>
  </si>
  <si>
    <t xml:space="preserve">DU Didactique du Français Langue Etrangère</t>
  </si>
  <si>
    <t xml:space="preserve">Composante :</t>
  </si>
  <si>
    <t xml:space="preserve">UFR Lettres et Sciences Humaines</t>
  </si>
  <si>
    <t xml:space="preserve">Département :</t>
  </si>
  <si>
    <t xml:space="preserve">Responsable :</t>
  </si>
  <si>
    <t xml:space="preserve">Eric Castagne</t>
  </si>
  <si>
    <t xml:space="preserve">Effectif :</t>
  </si>
  <si>
    <t xml:space="preserve">variable d’une année à l’autre, mais base de 4 FI + 1 FC</t>
  </si>
  <si>
    <t xml:space="preserve">Heures (EHTD):</t>
  </si>
  <si>
    <t xml:space="preserve">Détails / Calculs justificatifs
(si nécessaire)</t>
  </si>
  <si>
    <t xml:space="preserve">Montants</t>
  </si>
  <si>
    <t xml:space="preserve">RECETTES</t>
  </si>
  <si>
    <r>
      <rPr>
        <b val="true"/>
        <sz val="10"/>
        <color rgb="FF000000"/>
        <rFont val="Trebuchet MS"/>
        <family val="2"/>
        <charset val="1"/>
      </rPr>
      <t xml:space="preserve">1. DROITS D'INSCRIPTION</t>
    </r>
    <r>
      <rPr>
        <b val="true"/>
        <vertAlign val="superscript"/>
        <sz val="10"/>
        <color rgb="FF000000"/>
        <rFont val="Trebuchet MS"/>
        <family val="2"/>
        <charset val="1"/>
      </rPr>
      <t xml:space="preserve">(1)</t>
    </r>
  </si>
  <si>
    <t xml:space="preserve">Contrat d’apprentissage</t>
  </si>
  <si>
    <t xml:space="preserve">Contrat de professionnalisation</t>
  </si>
  <si>
    <t xml:space="preserve">Formation continue (1)</t>
  </si>
  <si>
    <t xml:space="preserve">Formation initiale (4)</t>
  </si>
  <si>
    <t xml:space="preserve">SOUS TOTAL DROITS D'INSCRIPTIONS (1)</t>
  </si>
  <si>
    <r>
      <rPr>
        <b val="true"/>
        <sz val="10"/>
        <color rgb="FF000000"/>
        <rFont val="Trebuchet MS"/>
        <family val="2"/>
        <charset val="1"/>
      </rPr>
      <t xml:space="preserve">2. SUBVENTIONS</t>
    </r>
    <r>
      <rPr>
        <b val="true"/>
        <vertAlign val="superscript"/>
        <sz val="10"/>
        <color rgb="FF000000"/>
        <rFont val="Trebuchet MS"/>
        <family val="2"/>
        <charset val="1"/>
      </rPr>
      <t xml:space="preserve">(1)</t>
    </r>
  </si>
  <si>
    <t xml:space="preserve">PRF (Programme Régional de Formation)</t>
  </si>
  <si>
    <t xml:space="preserve">Autres subventions (Collectivités …)</t>
  </si>
  <si>
    <t xml:space="preserve">Financement Conseil Régional (salariés)</t>
  </si>
  <si>
    <t xml:space="preserve">SOUS TOTAL SUBVENTIONS (2)</t>
  </si>
  <si>
    <r>
      <rPr>
        <b val="true"/>
        <sz val="10"/>
        <color rgb="FF000000"/>
        <rFont val="Trebuchet MS"/>
        <family val="2"/>
        <charset val="1"/>
      </rPr>
      <t xml:space="preserve">3. AUTRES</t>
    </r>
    <r>
      <rPr>
        <b val="true"/>
        <vertAlign val="superscript"/>
        <sz val="10"/>
        <color rgb="FF000000"/>
        <rFont val="Trebuchet MS"/>
        <family val="2"/>
        <charset val="1"/>
      </rPr>
      <t xml:space="preserve">(1)(2)</t>
    </r>
  </si>
  <si>
    <t xml:space="preserve">Taxe d'apprentissage, Subvention d'entreprise</t>
  </si>
  <si>
    <t xml:space="preserve">Plan de Formation Entreprises</t>
  </si>
  <si>
    <t xml:space="preserve">Congé et Droit Individuels de Formation (CIF &amp; DIF)</t>
  </si>
  <si>
    <r>
      <rPr>
        <sz val="10"/>
        <color rgb="FF000000"/>
        <rFont val="Trebuchet MS"/>
        <family val="2"/>
        <charset val="1"/>
      </rPr>
      <t xml:space="preserve">Autres</t>
    </r>
    <r>
      <rPr>
        <vertAlign val="superscript"/>
        <sz val="10"/>
        <color rgb="FF000000"/>
        <rFont val="Trebuchet MS"/>
        <family val="2"/>
        <charset val="1"/>
      </rPr>
      <t xml:space="preserve">(1)</t>
    </r>
    <r>
      <rPr>
        <sz val="10"/>
        <color rgb="FF000000"/>
        <rFont val="Trebuchet MS"/>
        <family val="2"/>
        <charset val="1"/>
      </rPr>
      <t xml:space="preserve"> Inscriptions en FI prise en charge par la SCSP</t>
    </r>
  </si>
  <si>
    <t xml:space="preserve">SOUS TOTAL AUTRES (3)</t>
  </si>
  <si>
    <t xml:space="preserve">TOTAL RECETTES (A) = (1) + (2) + (3)</t>
  </si>
  <si>
    <t xml:space="preserve">DEPENSES</t>
  </si>
  <si>
    <r>
      <rPr>
        <b val="true"/>
        <sz val="10"/>
        <color rgb="FF000000"/>
        <rFont val="Trebuchet MS"/>
        <family val="2"/>
        <charset val="1"/>
      </rPr>
      <t xml:space="preserve">1. CHARGES DE PERSONNEL</t>
    </r>
    <r>
      <rPr>
        <b val="true"/>
        <vertAlign val="superscript"/>
        <sz val="10"/>
        <color rgb="FF000000"/>
        <rFont val="Trebuchet MS"/>
        <family val="2"/>
        <charset val="1"/>
      </rPr>
      <t xml:space="preserve">(1)</t>
    </r>
  </si>
  <si>
    <t xml:space="preserve">Enseignants Titulaires</t>
  </si>
  <si>
    <t xml:space="preserve">100 % mutualisés avec les parcours FLE de Licence</t>
  </si>
  <si>
    <t xml:space="preserve">Mutualisé</t>
  </si>
  <si>
    <t xml:space="preserve">Enseignants Contractuels</t>
  </si>
  <si>
    <t xml:space="preserve">Heures Complémentaires (Titulaires + Contractuels)</t>
  </si>
  <si>
    <t xml:space="preserve">Tutorat</t>
  </si>
  <si>
    <t xml:space="preserve">Biatoss (Gestion administrative)</t>
  </si>
  <si>
    <r>
      <rPr>
        <sz val="10"/>
        <color rgb="FF000000"/>
        <rFont val="Trebuchet MS"/>
        <family val="2"/>
        <charset val="1"/>
      </rPr>
      <t xml:space="preserve">Autres</t>
    </r>
    <r>
      <rPr>
        <vertAlign val="superscript"/>
        <sz val="10"/>
        <color rgb="FF000000"/>
        <rFont val="Trebuchet MS"/>
        <family val="2"/>
        <charset val="1"/>
      </rPr>
      <t xml:space="preserve">(1)</t>
    </r>
  </si>
  <si>
    <t xml:space="preserve">SOUS-TOTAL CHARGES DE PERSONNEL(1)</t>
  </si>
  <si>
    <t xml:space="preserve">2. CHARGES DE FONCTIONNEMENT COMPOSANTE</t>
  </si>
  <si>
    <t xml:space="preserve">Documentation</t>
  </si>
  <si>
    <t xml:space="preserve">Missions - Déplacement</t>
  </si>
  <si>
    <t xml:space="preserve">Frais de réception</t>
  </si>
  <si>
    <t xml:space="preserve">Supports et matériels pédagogiques</t>
  </si>
  <si>
    <t xml:space="preserve">SOUS-TOTAL CHARGES DE FONCTIONNEMENT COMPOSANTE(2)</t>
  </si>
  <si>
    <t xml:space="preserve">3. CHARGES DE FONCTIONNEMENT UNIVERSITE</t>
  </si>
  <si>
    <t xml:space="preserve">Charges indirectes (20%)</t>
  </si>
  <si>
    <t xml:space="preserve">SOUS-TOTAL CHARGES DE FONCTIONNEMENT UNIVERSITE (3)</t>
  </si>
  <si>
    <t xml:space="preserve">TOTAL DEPENSES (B) = (1) + (2) + (3)</t>
  </si>
  <si>
    <t xml:space="preserve">RESULTAT (A) - (B)</t>
  </si>
  <si>
    <r>
      <rPr>
        <vertAlign val="superscript"/>
        <sz val="10"/>
        <color rgb="FF000000"/>
        <rFont val="Trebuchet MS"/>
        <family val="2"/>
        <charset val="1"/>
      </rPr>
      <t xml:space="preserve">(1)</t>
    </r>
    <r>
      <rPr>
        <sz val="10"/>
        <color rgb="FF000000"/>
        <rFont val="Trebuchet MS"/>
        <family val="2"/>
        <charset val="1"/>
      </rPr>
      <t xml:space="preserve"> : Détailler les rubriques</t>
    </r>
  </si>
  <si>
    <r>
      <rPr>
        <vertAlign val="superscript"/>
        <sz val="10"/>
        <color rgb="FF000000"/>
        <rFont val="Trebuchet MS"/>
        <family val="2"/>
        <charset val="1"/>
      </rPr>
      <t xml:space="preserve">(2)</t>
    </r>
    <r>
      <rPr>
        <sz val="10"/>
        <color rgb="FF000000"/>
        <rFont val="Trebuchet MS"/>
        <family val="2"/>
        <charset val="1"/>
      </rPr>
      <t xml:space="preserve"> : A préciser. Ajouter autant de lignes que nécessaire.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</si>
</sst>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&quot; €&quot;_-;\-* #,##0.00&quot; €&quot;_-;_-* \-??&quot; €&quot;_-;_-@_-"/>
    <numFmt numFmtId="166" formatCode="@"/>
    <numFmt numFmtId="167" formatCode="#,##0.00\ [$€-1]"/>
    <numFmt numFmtId="168" formatCode="0\ %"/>
  </numFmts>
  <fonts count="2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4"/>
      <color rgb="FF000000"/>
      <name val="Trebuchet MS"/>
      <family val="2"/>
      <charset val="1"/>
    </font>
    <font>
      <sz val="10"/>
      <name val="Trebuchet MS"/>
      <family val="2"/>
      <charset val="1"/>
    </font>
    <font>
      <sz val="10"/>
      <color rgb="FF000000"/>
      <name val="Trebuchet MS"/>
      <family val="2"/>
      <charset val="1"/>
    </font>
    <font>
      <b val="true"/>
      <sz val="12"/>
      <color rgb="FF000000"/>
      <name val="Trebuchet MS"/>
      <family val="2"/>
      <charset val="1"/>
    </font>
    <font>
      <b val="true"/>
      <i val="true"/>
      <sz val="10"/>
      <color rgb="FF000000"/>
      <name val="Trebuchet MS"/>
      <family val="2"/>
      <charset val="1"/>
    </font>
    <font>
      <b val="true"/>
      <sz val="10"/>
      <color rgb="FF000000"/>
      <name val="Trebuchet MS"/>
      <family val="2"/>
      <charset val="1"/>
    </font>
    <font>
      <i val="true"/>
      <sz val="10"/>
      <color rgb="FF000000"/>
      <name val="Trebuchet MS"/>
      <family val="2"/>
      <charset val="1"/>
    </font>
    <font>
      <sz val="8"/>
      <color rgb="FF000000"/>
      <name val="Trebuchet MS"/>
      <family val="2"/>
      <charset val="1"/>
    </font>
    <font>
      <b val="true"/>
      <vertAlign val="superscript"/>
      <sz val="10"/>
      <color rgb="FF000000"/>
      <name val="Trebuchet MS"/>
      <family val="2"/>
      <charset val="1"/>
    </font>
    <font>
      <b val="true"/>
      <sz val="7"/>
      <color rgb="FF000000"/>
      <name val="Trebuchet MS"/>
      <family val="2"/>
      <charset val="1"/>
    </font>
    <font>
      <vertAlign val="superscript"/>
      <sz val="10"/>
      <color rgb="FF000000"/>
      <name val="Trebuchet MS"/>
      <family val="2"/>
      <charset val="1"/>
    </font>
    <font>
      <b val="true"/>
      <sz val="10"/>
      <name val="Trebuchet MS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rebuchet MS"/>
      <family val="2"/>
      <charset val="1"/>
    </font>
    <font>
      <i val="true"/>
      <sz val="10"/>
      <name val="Trebuchet MS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EEEAE7"/>
      </patternFill>
    </fill>
    <fill>
      <patternFill patternType="solid">
        <fgColor rgb="FFD2C6C1"/>
        <bgColor rgb="FFCCCCFF"/>
      </patternFill>
    </fill>
    <fill>
      <patternFill patternType="solid">
        <fgColor rgb="FFEEEAE7"/>
        <bgColor rgb="FFF2F2F2"/>
      </patternFill>
    </fill>
    <fill>
      <patternFill patternType="solid">
        <fgColor rgb="FFB6A29A"/>
        <bgColor rgb="FFD2C6C1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2" borderId="3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5" xfId="21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9" fillId="0" borderId="6" xfId="21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21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6" fontId="9" fillId="0" borderId="8" xfId="21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6" fillId="0" borderId="0" xfId="21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6" fillId="0" borderId="8" xfId="21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6" fillId="0" borderId="8" xfId="21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6" fillId="0" borderId="9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0" xfId="21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6" fillId="0" borderId="11" xfId="21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1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8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2" borderId="1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1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3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7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1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8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7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0" xfId="21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7" fontId="7" fillId="0" borderId="0" xfId="21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7" fontId="7" fillId="0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14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12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7" fillId="0" borderId="12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4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21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8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7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4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5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7" fillId="0" borderId="6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7" fillId="0" borderId="13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0" xfId="21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7" fontId="7" fillId="0" borderId="8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0" borderId="7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8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9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10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7" fillId="0" borderId="11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7" fillId="0" borderId="15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12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7" fillId="0" borderId="13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12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4" borderId="12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5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5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5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5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7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8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7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13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8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7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21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7" fontId="7" fillId="0" borderId="0" xfId="21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7" xfId="21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7" fillId="0" borderId="0" xfId="21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7" fillId="0" borderId="12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7" fillId="0" borderId="1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21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8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7" fillId="0" borderId="7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7" fillId="0" borderId="5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5" borderId="1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9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8" fillId="0" borderId="1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7" fillId="0" borderId="15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8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uro 2" xfId="20"/>
    <cellStyle name="Normal 2" xfId="21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2C6C1"/>
      <rgbColor rgb="FF808080"/>
      <rgbColor rgb="FF9999FF"/>
      <rgbColor rgb="FF993366"/>
      <rgbColor rgb="FFEEEAE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6A29A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1.xml"/><Relationship Id="rId7" Type="http://schemas.openxmlformats.org/officeDocument/2006/relationships/customXml" Target="../customXml/item1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67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F17" activeCellId="0" sqref="F17"/>
    </sheetView>
  </sheetViews>
  <sheetFormatPr defaultColWidth="10.71484375" defaultRowHeight="15" zeroHeight="false" outlineLevelRow="0" outlineLevelCol="0"/>
  <cols>
    <col collapsed="false" customWidth="true" hidden="false" outlineLevel="0" max="1" min="1" style="0" width="3.42"/>
    <col collapsed="false" customWidth="true" hidden="false" outlineLevel="0" max="2" min="2" style="0" width="45.43"/>
    <col collapsed="false" customWidth="true" hidden="false" outlineLevel="0" max="5" min="3" style="0" width="20.57"/>
    <col collapsed="false" customWidth="true" hidden="false" outlineLevel="0" max="7" min="6" style="0" width="15.57"/>
  </cols>
  <sheetData>
    <row r="1" customFormat="false" ht="17.35" hidden="false" customHeight="false" outlineLevel="0" collapsed="false">
      <c r="A1" s="1" t="s">
        <v>0</v>
      </c>
      <c r="B1" s="2"/>
      <c r="C1" s="3"/>
      <c r="D1" s="4"/>
      <c r="E1" s="5"/>
      <c r="F1" s="6" t="s">
        <v>1</v>
      </c>
    </row>
    <row r="2" customFormat="false" ht="7.5" hidden="false" customHeight="true" outlineLevel="0" collapsed="false">
      <c r="A2" s="7"/>
      <c r="B2" s="7"/>
      <c r="C2" s="7"/>
      <c r="D2" s="7"/>
      <c r="E2" s="8"/>
      <c r="F2" s="8"/>
      <c r="G2" s="7"/>
    </row>
    <row r="3" customFormat="false" ht="15.75" hidden="false" customHeight="true" outlineLevel="0" collapsed="false">
      <c r="A3" s="9"/>
      <c r="B3" s="10" t="s">
        <v>2</v>
      </c>
      <c r="C3" s="11" t="s">
        <v>3</v>
      </c>
      <c r="D3" s="11"/>
      <c r="E3" s="11"/>
      <c r="F3" s="11"/>
    </row>
    <row r="4" customFormat="false" ht="15.75" hidden="false" customHeight="true" outlineLevel="0" collapsed="false">
      <c r="A4" s="12"/>
      <c r="B4" s="13" t="s">
        <v>4</v>
      </c>
      <c r="C4" s="14" t="s">
        <v>5</v>
      </c>
      <c r="D4" s="14"/>
      <c r="E4" s="14"/>
      <c r="F4" s="14"/>
    </row>
    <row r="5" customFormat="false" ht="15.75" hidden="false" customHeight="true" outlineLevel="0" collapsed="false">
      <c r="A5" s="12"/>
      <c r="B5" s="15" t="s">
        <v>6</v>
      </c>
      <c r="C5" s="16"/>
      <c r="D5" s="16"/>
      <c r="E5" s="16"/>
      <c r="F5" s="16"/>
    </row>
    <row r="6" customFormat="false" ht="15.75" hidden="false" customHeight="true" outlineLevel="0" collapsed="false">
      <c r="A6" s="12"/>
      <c r="B6" s="15" t="s">
        <v>7</v>
      </c>
      <c r="C6" s="17" t="s">
        <v>8</v>
      </c>
      <c r="D6" s="17"/>
      <c r="E6" s="17"/>
      <c r="F6" s="17"/>
    </row>
    <row r="7" customFormat="false" ht="15.75" hidden="false" customHeight="true" outlineLevel="0" collapsed="false">
      <c r="A7" s="12"/>
      <c r="B7" s="15" t="s">
        <v>9</v>
      </c>
      <c r="C7" s="17" t="s">
        <v>10</v>
      </c>
      <c r="D7" s="17"/>
      <c r="E7" s="17"/>
      <c r="F7" s="17"/>
    </row>
    <row r="8" customFormat="false" ht="15.75" hidden="false" customHeight="true" outlineLevel="0" collapsed="false">
      <c r="A8" s="18"/>
      <c r="B8" s="19" t="s">
        <v>11</v>
      </c>
      <c r="C8" s="20" t="n">
        <v>240</v>
      </c>
      <c r="D8" s="20"/>
      <c r="E8" s="20"/>
      <c r="F8" s="20"/>
    </row>
    <row r="9" customFormat="false" ht="7.5" hidden="false" customHeight="true" outlineLevel="0" collapsed="false">
      <c r="A9" s="21"/>
      <c r="B9" s="21"/>
      <c r="C9" s="22"/>
      <c r="D9" s="22"/>
      <c r="E9" s="22"/>
      <c r="F9" s="22"/>
      <c r="G9" s="7"/>
    </row>
    <row r="10" customFormat="false" ht="31.5" hidden="false" customHeight="true" outlineLevel="0" collapsed="false">
      <c r="A10" s="23"/>
      <c r="B10" s="24"/>
      <c r="C10" s="25" t="s">
        <v>12</v>
      </c>
      <c r="D10" s="25"/>
      <c r="E10" s="25"/>
      <c r="F10" s="26" t="s">
        <v>13</v>
      </c>
    </row>
    <row r="11" customFormat="false" ht="7.5" hidden="false" customHeight="true" outlineLevel="0" collapsed="false">
      <c r="A11" s="23"/>
      <c r="B11" s="23"/>
      <c r="C11" s="27"/>
      <c r="D11" s="27"/>
      <c r="E11" s="27"/>
      <c r="F11" s="28"/>
    </row>
    <row r="12" customFormat="false" ht="20.25" hidden="false" customHeight="true" outlineLevel="0" collapsed="false">
      <c r="A12" s="29" t="s">
        <v>14</v>
      </c>
      <c r="B12" s="29"/>
      <c r="C12" s="29"/>
      <c r="D12" s="29"/>
      <c r="E12" s="29"/>
      <c r="F12" s="29"/>
    </row>
    <row r="13" customFormat="false" ht="15.75" hidden="false" customHeight="true" outlineLevel="0" collapsed="false">
      <c r="A13" s="30" t="s">
        <v>15</v>
      </c>
      <c r="B13" s="30"/>
      <c r="C13" s="31"/>
      <c r="D13" s="32"/>
      <c r="E13" s="32"/>
      <c r="F13" s="33"/>
    </row>
    <row r="14" customFormat="false" ht="15.75" hidden="false" customHeight="true" outlineLevel="0" collapsed="false">
      <c r="A14" s="34"/>
      <c r="B14" s="35" t="s">
        <v>16</v>
      </c>
      <c r="C14" s="36"/>
      <c r="D14" s="37"/>
      <c r="E14" s="38"/>
      <c r="F14" s="39" t="n">
        <v>0</v>
      </c>
    </row>
    <row r="15" customFormat="false" ht="15.75" hidden="false" customHeight="true" outlineLevel="0" collapsed="false">
      <c r="A15" s="34"/>
      <c r="B15" s="35" t="s">
        <v>17</v>
      </c>
      <c r="C15" s="36"/>
      <c r="D15" s="37"/>
      <c r="E15" s="38"/>
      <c r="F15" s="39" t="n">
        <v>0</v>
      </c>
    </row>
    <row r="16" customFormat="false" ht="15.75" hidden="false" customHeight="true" outlineLevel="0" collapsed="false">
      <c r="A16" s="34"/>
      <c r="B16" s="35" t="s">
        <v>18</v>
      </c>
      <c r="C16" s="36"/>
      <c r="D16" s="37"/>
      <c r="E16" s="38"/>
      <c r="F16" s="39" t="n">
        <v>864</v>
      </c>
    </row>
    <row r="17" customFormat="false" ht="15.75" hidden="false" customHeight="true" outlineLevel="0" collapsed="false">
      <c r="A17" s="34"/>
      <c r="B17" s="35" t="s">
        <v>19</v>
      </c>
      <c r="C17" s="36"/>
      <c r="D17" s="37"/>
      <c r="E17" s="38"/>
      <c r="F17" s="39" t="n">
        <v>3456</v>
      </c>
    </row>
    <row r="18" customFormat="false" ht="15.75" hidden="false" customHeight="true" outlineLevel="0" collapsed="false">
      <c r="A18" s="34"/>
      <c r="B18" s="35"/>
      <c r="C18" s="36"/>
      <c r="D18" s="37"/>
      <c r="E18" s="38"/>
      <c r="F18" s="40"/>
    </row>
    <row r="19" customFormat="false" ht="15.75" hidden="false" customHeight="true" outlineLevel="0" collapsed="false">
      <c r="A19" s="34"/>
      <c r="B19" s="35"/>
      <c r="C19" s="41" t="s">
        <v>20</v>
      </c>
      <c r="D19" s="41"/>
      <c r="E19" s="41"/>
      <c r="F19" s="42" t="n">
        <f aca="false">SUM(F14:F18)</f>
        <v>4320</v>
      </c>
    </row>
    <row r="20" customFormat="false" ht="15.75" hidden="false" customHeight="true" outlineLevel="0" collapsed="false">
      <c r="A20" s="43" t="s">
        <v>21</v>
      </c>
      <c r="B20" s="43"/>
      <c r="C20" s="36"/>
      <c r="D20" s="44"/>
      <c r="E20" s="38"/>
      <c r="F20" s="40"/>
    </row>
    <row r="21" customFormat="false" ht="15" hidden="false" customHeight="false" outlineLevel="0" collapsed="false">
      <c r="A21" s="34"/>
      <c r="B21" s="45" t="s">
        <v>22</v>
      </c>
      <c r="C21" s="36"/>
      <c r="D21" s="44"/>
      <c r="E21" s="38"/>
      <c r="F21" s="39" t="n">
        <v>0</v>
      </c>
    </row>
    <row r="22" customFormat="false" ht="15" hidden="false" customHeight="false" outlineLevel="0" collapsed="false">
      <c r="A22" s="34"/>
      <c r="B22" s="45" t="s">
        <v>23</v>
      </c>
      <c r="C22" s="36"/>
      <c r="D22" s="44"/>
      <c r="E22" s="38"/>
      <c r="F22" s="39" t="n">
        <v>0</v>
      </c>
    </row>
    <row r="23" customFormat="false" ht="15" hidden="false" customHeight="false" outlineLevel="0" collapsed="false">
      <c r="A23" s="34"/>
      <c r="B23" s="45" t="s">
        <v>24</v>
      </c>
      <c r="C23" s="36"/>
      <c r="D23" s="44"/>
      <c r="E23" s="38"/>
      <c r="F23" s="39" t="n">
        <v>0</v>
      </c>
    </row>
    <row r="24" customFormat="false" ht="15.75" hidden="false" customHeight="true" outlineLevel="0" collapsed="false">
      <c r="A24" s="34"/>
      <c r="B24" s="35"/>
      <c r="C24" s="36"/>
      <c r="D24" s="44"/>
      <c r="E24" s="38"/>
      <c r="F24" s="40"/>
    </row>
    <row r="25" customFormat="false" ht="15.75" hidden="false" customHeight="true" outlineLevel="0" collapsed="false">
      <c r="A25" s="34"/>
      <c r="B25" s="35"/>
      <c r="C25" s="41" t="s">
        <v>25</v>
      </c>
      <c r="D25" s="41"/>
      <c r="E25" s="41"/>
      <c r="F25" s="42" t="n">
        <f aca="false">SUM(F21:F24)</f>
        <v>0</v>
      </c>
    </row>
    <row r="26" customFormat="false" ht="15.75" hidden="false" customHeight="true" outlineLevel="0" collapsed="false">
      <c r="A26" s="46" t="s">
        <v>26</v>
      </c>
      <c r="B26" s="32"/>
      <c r="C26" s="47"/>
      <c r="D26" s="48"/>
      <c r="E26" s="49"/>
      <c r="F26" s="50"/>
    </row>
    <row r="27" customFormat="false" ht="15" hidden="false" customHeight="false" outlineLevel="0" collapsed="false">
      <c r="A27" s="51"/>
      <c r="B27" s="52" t="s">
        <v>27</v>
      </c>
      <c r="C27" s="36"/>
      <c r="D27" s="44"/>
      <c r="E27" s="53"/>
      <c r="F27" s="40"/>
    </row>
    <row r="28" customFormat="false" ht="15" hidden="false" customHeight="false" outlineLevel="0" collapsed="false">
      <c r="A28" s="51"/>
      <c r="B28" s="52" t="s">
        <v>28</v>
      </c>
      <c r="C28" s="36"/>
      <c r="D28" s="44"/>
      <c r="E28" s="53"/>
      <c r="F28" s="40"/>
    </row>
    <row r="29" customFormat="false" ht="15" hidden="false" customHeight="false" outlineLevel="0" collapsed="false">
      <c r="A29" s="51"/>
      <c r="B29" s="52" t="s">
        <v>29</v>
      </c>
      <c r="C29" s="36"/>
      <c r="D29" s="44"/>
      <c r="E29" s="53"/>
      <c r="F29" s="40"/>
    </row>
    <row r="30" customFormat="false" ht="15.75" hidden="false" customHeight="true" outlineLevel="0" collapsed="false">
      <c r="A30" s="54"/>
      <c r="B30" s="55" t="s">
        <v>30</v>
      </c>
      <c r="C30" s="36"/>
      <c r="D30" s="44"/>
      <c r="E30" s="53"/>
      <c r="F30" s="40"/>
    </row>
    <row r="31" customFormat="false" ht="15.75" hidden="false" customHeight="true" outlineLevel="0" collapsed="false">
      <c r="A31" s="54"/>
      <c r="B31" s="37"/>
      <c r="C31" s="56"/>
      <c r="D31" s="57"/>
      <c r="E31" s="58"/>
      <c r="F31" s="59"/>
    </row>
    <row r="32" customFormat="false" ht="15.75" hidden="false" customHeight="true" outlineLevel="0" collapsed="false">
      <c r="A32" s="54"/>
      <c r="B32" s="37"/>
      <c r="C32" s="60" t="s">
        <v>31</v>
      </c>
      <c r="D32" s="60"/>
      <c r="E32" s="60"/>
      <c r="F32" s="61" t="n">
        <f aca="false">SUM(F27:F31)</f>
        <v>0</v>
      </c>
    </row>
    <row r="33" customFormat="false" ht="15.75" hidden="false" customHeight="true" outlineLevel="0" collapsed="false">
      <c r="A33" s="62" t="s">
        <v>32</v>
      </c>
      <c r="B33" s="62"/>
      <c r="C33" s="62"/>
      <c r="D33" s="62"/>
      <c r="E33" s="62"/>
      <c r="F33" s="63" t="n">
        <f aca="false">+F32+F19</f>
        <v>4320</v>
      </c>
    </row>
    <row r="34" customFormat="false" ht="15" hidden="false" customHeight="false" outlineLevel="0" collapsed="false">
      <c r="A34" s="64"/>
      <c r="B34" s="64"/>
      <c r="C34" s="65"/>
      <c r="D34" s="66"/>
      <c r="E34" s="67"/>
      <c r="F34" s="67"/>
    </row>
    <row r="35" customFormat="false" ht="19.5" hidden="false" customHeight="true" outlineLevel="0" collapsed="false">
      <c r="A35" s="29" t="s">
        <v>33</v>
      </c>
      <c r="B35" s="29"/>
      <c r="C35" s="29"/>
      <c r="D35" s="29"/>
      <c r="E35" s="29"/>
      <c r="F35" s="29"/>
    </row>
    <row r="36" customFormat="false" ht="15.75" hidden="false" customHeight="true" outlineLevel="0" collapsed="false">
      <c r="A36" s="68" t="s">
        <v>34</v>
      </c>
      <c r="B36" s="69"/>
      <c r="C36" s="70"/>
      <c r="D36" s="7"/>
      <c r="E36" s="8"/>
      <c r="F36" s="71"/>
    </row>
    <row r="37" customFormat="false" ht="15.75" hidden="false" customHeight="true" outlineLevel="0" collapsed="false">
      <c r="A37" s="72"/>
      <c r="B37" s="73" t="s">
        <v>35</v>
      </c>
      <c r="C37" s="74" t="s">
        <v>36</v>
      </c>
      <c r="D37" s="75"/>
      <c r="E37" s="76"/>
      <c r="F37" s="39" t="s">
        <v>37</v>
      </c>
    </row>
    <row r="38" customFormat="false" ht="15.75" hidden="false" customHeight="true" outlineLevel="0" collapsed="false">
      <c r="A38" s="72"/>
      <c r="B38" s="73" t="s">
        <v>38</v>
      </c>
      <c r="C38" s="74" t="n">
        <v>0</v>
      </c>
      <c r="D38" s="75"/>
      <c r="E38" s="76"/>
      <c r="F38" s="39" t="s">
        <v>37</v>
      </c>
    </row>
    <row r="39" customFormat="false" ht="15.75" hidden="false" customHeight="true" outlineLevel="0" collapsed="false">
      <c r="A39" s="72"/>
      <c r="B39" s="73" t="s">
        <v>39</v>
      </c>
      <c r="C39" s="74" t="n">
        <v>0</v>
      </c>
      <c r="D39" s="75"/>
      <c r="E39" s="76"/>
      <c r="F39" s="39" t="s">
        <v>37</v>
      </c>
    </row>
    <row r="40" customFormat="false" ht="15.75" hidden="false" customHeight="true" outlineLevel="0" collapsed="false">
      <c r="A40" s="72"/>
      <c r="B40" s="73" t="s">
        <v>40</v>
      </c>
      <c r="C40" s="74" t="n">
        <v>0</v>
      </c>
      <c r="D40" s="75"/>
      <c r="E40" s="76"/>
      <c r="F40" s="39" t="n">
        <v>0</v>
      </c>
    </row>
    <row r="41" customFormat="false" ht="15.75" hidden="false" customHeight="true" outlineLevel="0" collapsed="false">
      <c r="A41" s="72"/>
      <c r="B41" s="73" t="s">
        <v>41</v>
      </c>
      <c r="C41" s="74" t="s">
        <v>36</v>
      </c>
      <c r="D41" s="75"/>
      <c r="E41" s="76"/>
      <c r="F41" s="39" t="n">
        <v>100</v>
      </c>
    </row>
    <row r="42" customFormat="false" ht="15.75" hidden="false" customHeight="true" outlineLevel="0" collapsed="false">
      <c r="A42" s="72"/>
      <c r="B42" s="55" t="s">
        <v>42</v>
      </c>
      <c r="C42" s="77" t="n">
        <v>0</v>
      </c>
      <c r="D42" s="75"/>
      <c r="E42" s="76"/>
      <c r="F42" s="39" t="n">
        <v>0</v>
      </c>
    </row>
    <row r="43" customFormat="false" ht="15.75" hidden="false" customHeight="true" outlineLevel="0" collapsed="false">
      <c r="A43" s="74"/>
      <c r="B43" s="55"/>
      <c r="C43" s="74"/>
      <c r="D43" s="78"/>
      <c r="E43" s="76"/>
      <c r="F43" s="39"/>
    </row>
    <row r="44" customFormat="false" ht="15.75" hidden="false" customHeight="true" outlineLevel="0" collapsed="false">
      <c r="A44" s="74"/>
      <c r="B44" s="55"/>
      <c r="C44" s="74"/>
      <c r="D44" s="78"/>
      <c r="E44" s="76"/>
      <c r="F44" s="39"/>
    </row>
    <row r="45" customFormat="false" ht="15.75" hidden="false" customHeight="true" outlineLevel="0" collapsed="false">
      <c r="A45" s="70"/>
      <c r="B45" s="7"/>
      <c r="C45" s="79" t="s">
        <v>43</v>
      </c>
      <c r="D45" s="79"/>
      <c r="E45" s="79"/>
      <c r="F45" s="80" t="n">
        <f aca="false">+SUM(F37:F44)</f>
        <v>100</v>
      </c>
    </row>
    <row r="46" customFormat="false" ht="15.75" hidden="false" customHeight="true" outlineLevel="0" collapsed="false">
      <c r="A46" s="68" t="s">
        <v>44</v>
      </c>
      <c r="B46" s="69"/>
      <c r="C46" s="70"/>
      <c r="D46" s="7"/>
      <c r="E46" s="8"/>
      <c r="F46" s="39"/>
    </row>
    <row r="47" customFormat="false" ht="15.75" hidden="false" customHeight="true" outlineLevel="0" collapsed="false">
      <c r="A47" s="72"/>
      <c r="B47" s="73" t="s">
        <v>45</v>
      </c>
      <c r="C47" s="74"/>
      <c r="D47" s="78"/>
      <c r="E47" s="76"/>
      <c r="F47" s="39" t="n">
        <v>0</v>
      </c>
    </row>
    <row r="48" customFormat="false" ht="15.75" hidden="false" customHeight="true" outlineLevel="0" collapsed="false">
      <c r="A48" s="72"/>
      <c r="B48" s="73" t="s">
        <v>46</v>
      </c>
      <c r="C48" s="74"/>
      <c r="D48" s="78"/>
      <c r="E48" s="76"/>
      <c r="F48" s="39" t="n">
        <v>0</v>
      </c>
    </row>
    <row r="49" customFormat="false" ht="15.75" hidden="false" customHeight="true" outlineLevel="0" collapsed="false">
      <c r="A49" s="72"/>
      <c r="B49" s="73" t="s">
        <v>47</v>
      </c>
      <c r="C49" s="74"/>
      <c r="D49" s="81"/>
      <c r="E49" s="76"/>
      <c r="F49" s="39" t="n">
        <v>0</v>
      </c>
    </row>
    <row r="50" customFormat="false" ht="15.75" hidden="false" customHeight="true" outlineLevel="0" collapsed="false">
      <c r="A50" s="72"/>
      <c r="B50" s="73" t="s">
        <v>48</v>
      </c>
      <c r="C50" s="74"/>
      <c r="D50" s="81"/>
      <c r="E50" s="76"/>
      <c r="F50" s="39" t="n">
        <v>25</v>
      </c>
    </row>
    <row r="51" customFormat="false" ht="15.75" hidden="false" customHeight="true" outlineLevel="0" collapsed="false">
      <c r="A51" s="74"/>
      <c r="B51" s="82" t="s">
        <v>42</v>
      </c>
      <c r="C51" s="74"/>
      <c r="D51" s="78"/>
      <c r="E51" s="76"/>
      <c r="F51" s="39" t="n">
        <v>0</v>
      </c>
    </row>
    <row r="52" customFormat="false" ht="15.75" hidden="false" customHeight="true" outlineLevel="0" collapsed="false">
      <c r="A52" s="74"/>
      <c r="B52" s="82"/>
      <c r="C52" s="74"/>
      <c r="D52" s="78"/>
      <c r="E52" s="76"/>
      <c r="F52" s="39"/>
    </row>
    <row r="53" customFormat="false" ht="15.75" hidden="false" customHeight="true" outlineLevel="0" collapsed="false">
      <c r="A53" s="74"/>
      <c r="B53" s="82"/>
      <c r="C53" s="74"/>
      <c r="D53" s="78"/>
      <c r="E53" s="76"/>
      <c r="F53" s="39"/>
    </row>
    <row r="54" customFormat="false" ht="15.75" hidden="false" customHeight="true" outlineLevel="0" collapsed="false">
      <c r="A54" s="70"/>
      <c r="B54" s="7"/>
      <c r="C54" s="79" t="s">
        <v>49</v>
      </c>
      <c r="D54" s="79"/>
      <c r="E54" s="79"/>
      <c r="F54" s="80" t="n">
        <f aca="false">+SUM(F47:F53)</f>
        <v>25</v>
      </c>
    </row>
    <row r="55" customFormat="false" ht="15.75" hidden="false" customHeight="true" outlineLevel="0" collapsed="false">
      <c r="A55" s="68" t="s">
        <v>50</v>
      </c>
      <c r="B55" s="69"/>
      <c r="C55" s="70"/>
      <c r="D55" s="7"/>
      <c r="E55" s="8"/>
      <c r="F55" s="39"/>
    </row>
    <row r="56" customFormat="false" ht="15.75" hidden="false" customHeight="true" outlineLevel="0" collapsed="false">
      <c r="A56" s="72"/>
      <c r="B56" s="73" t="s">
        <v>51</v>
      </c>
      <c r="C56" s="83" t="n">
        <v>0.25</v>
      </c>
      <c r="D56" s="76" t="n">
        <f aca="false">F16</f>
        <v>864</v>
      </c>
      <c r="E56" s="76"/>
      <c r="F56" s="39" t="n">
        <f aca="false">+C56*D56</f>
        <v>216</v>
      </c>
    </row>
    <row r="57" customFormat="false" ht="15.75" hidden="false" customHeight="true" outlineLevel="0" collapsed="false">
      <c r="A57" s="84"/>
      <c r="B57" s="55"/>
      <c r="C57" s="74"/>
      <c r="D57" s="78"/>
      <c r="E57" s="76"/>
      <c r="F57" s="39"/>
    </row>
    <row r="58" customFormat="false" ht="15.75" hidden="false" customHeight="true" outlineLevel="0" collapsed="false">
      <c r="A58" s="84"/>
      <c r="B58" s="55"/>
      <c r="C58" s="74"/>
      <c r="D58" s="78"/>
      <c r="E58" s="76"/>
      <c r="F58" s="39"/>
    </row>
    <row r="59" customFormat="false" ht="15.75" hidden="false" customHeight="true" outlineLevel="0" collapsed="false">
      <c r="A59" s="84"/>
      <c r="B59" s="55"/>
      <c r="C59" s="74"/>
      <c r="D59" s="78"/>
      <c r="E59" s="76"/>
      <c r="F59" s="39"/>
    </row>
    <row r="60" customFormat="false" ht="15.75" hidden="false" customHeight="true" outlineLevel="0" collapsed="false">
      <c r="A60" s="70"/>
      <c r="B60" s="7"/>
      <c r="C60" s="79" t="s">
        <v>52</v>
      </c>
      <c r="D60" s="79"/>
      <c r="E60" s="79"/>
      <c r="F60" s="80" t="n">
        <f aca="false">+SUM(F56:F59)</f>
        <v>216</v>
      </c>
    </row>
    <row r="61" customFormat="false" ht="15.75" hidden="false" customHeight="true" outlineLevel="0" collapsed="false">
      <c r="A61" s="62" t="s">
        <v>53</v>
      </c>
      <c r="B61" s="62"/>
      <c r="C61" s="62"/>
      <c r="D61" s="62"/>
      <c r="E61" s="62"/>
      <c r="F61" s="63" t="n">
        <f aca="false">F60+F54+F45</f>
        <v>341</v>
      </c>
    </row>
    <row r="62" customFormat="false" ht="7.5" hidden="false" customHeight="true" outlineLevel="0" collapsed="false">
      <c r="A62" s="64"/>
      <c r="B62" s="64"/>
      <c r="C62" s="64"/>
      <c r="D62" s="85"/>
      <c r="E62" s="67"/>
      <c r="F62" s="67"/>
    </row>
    <row r="63" customFormat="false" ht="19.5" hidden="false" customHeight="true" outlineLevel="0" collapsed="false">
      <c r="A63" s="86" t="s">
        <v>54</v>
      </c>
      <c r="B63" s="86"/>
      <c r="C63" s="86"/>
      <c r="D63" s="86"/>
      <c r="E63" s="86"/>
      <c r="F63" s="86"/>
    </row>
    <row r="64" customFormat="false" ht="15" hidden="false" customHeight="false" outlineLevel="0" collapsed="false">
      <c r="A64" s="87"/>
      <c r="B64" s="88"/>
      <c r="C64" s="89"/>
      <c r="D64" s="89"/>
      <c r="E64" s="89"/>
      <c r="F64" s="90" t="n">
        <f aca="false">+F33-F61</f>
        <v>3979</v>
      </c>
    </row>
    <row r="65" customFormat="false" ht="15" hidden="false" customHeight="false" outlineLevel="0" collapsed="false">
      <c r="A65" s="91"/>
      <c r="B65" s="91"/>
      <c r="C65" s="21"/>
      <c r="D65" s="21"/>
      <c r="E65" s="21"/>
      <c r="F65" s="21"/>
      <c r="G65" s="21"/>
    </row>
    <row r="66" customFormat="false" ht="15" hidden="false" customHeight="false" outlineLevel="0" collapsed="false">
      <c r="A66" s="92" t="s">
        <v>55</v>
      </c>
    </row>
    <row r="67" customFormat="false" ht="15" hidden="false" customHeight="false" outlineLevel="0" collapsed="false">
      <c r="A67" s="92" t="s">
        <v>56</v>
      </c>
    </row>
  </sheetData>
  <mergeCells count="21">
    <mergeCell ref="C3:F3"/>
    <mergeCell ref="C4:F4"/>
    <mergeCell ref="C5:F5"/>
    <mergeCell ref="C6:F6"/>
    <mergeCell ref="C7:F7"/>
    <mergeCell ref="C8:F8"/>
    <mergeCell ref="C10:E10"/>
    <mergeCell ref="A12:F12"/>
    <mergeCell ref="A13:B13"/>
    <mergeCell ref="C19:E19"/>
    <mergeCell ref="A20:B20"/>
    <mergeCell ref="C25:E25"/>
    <mergeCell ref="C32:E32"/>
    <mergeCell ref="A33:E33"/>
    <mergeCell ref="A35:F35"/>
    <mergeCell ref="C45:E45"/>
    <mergeCell ref="C54:E54"/>
    <mergeCell ref="C60:E60"/>
    <mergeCell ref="A61:E61"/>
    <mergeCell ref="A63:F63"/>
    <mergeCell ref="C64:E64"/>
  </mergeCells>
  <printOptions headings="false" gridLines="false" gridLinesSet="true" horizontalCentered="false" verticalCentered="false"/>
  <pageMargins left="0.708333333333333" right="0.708333333333333" top="0.748611111111111" bottom="0.748611111111111" header="0.315277777777778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&amp;RURCA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10.714843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10.714843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8DFDCF31E63E4FA0AF0D134973F296" ma:contentTypeVersion="13" ma:contentTypeDescription="Crée un document." ma:contentTypeScope="" ma:versionID="bafe2a112d5f1a270afb30e942a3d9a2">
  <xsd:schema xmlns:xsd="http://www.w3.org/2001/XMLSchema" xmlns:xs="http://www.w3.org/2001/XMLSchema" xmlns:p="http://schemas.microsoft.com/office/2006/metadata/properties" xmlns:ns2="70e11ee4-5820-4e44-a7d5-d5b7998006fb" xmlns:ns3="f43a2275-0da8-4cb7-9c6d-18e936da6776" targetNamespace="http://schemas.microsoft.com/office/2006/metadata/properties" ma:root="true" ma:fieldsID="0d32a231693d6b6c46377a69611fa259" ns2:_="" ns3:_="">
    <xsd:import namespace="70e11ee4-5820-4e44-a7d5-d5b7998006fb"/>
    <xsd:import namespace="f43a2275-0da8-4cb7-9c6d-18e936da67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e11ee4-5820-4e44-a7d5-d5b7998006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9463c496-16f3-45e4-b326-2a1a88d7a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3a2275-0da8-4cb7-9c6d-18e936da677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37fde9bb-d9e2-4cb9-9747-00f0b7c4f723}" ma:internalName="TaxCatchAll" ma:showField="CatchAllData" ma:web="f43a2275-0da8-4cb7-9c6d-18e936da67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4D3DBE-1A5E-422D-8F46-6E789C68E20E}"/>
</file>

<file path=customXml/itemProps2.xml><?xml version="1.0" encoding="utf-8"?>
<ds:datastoreItem xmlns:ds="http://schemas.openxmlformats.org/officeDocument/2006/customXml" ds:itemID="{CF5AFA00-2590-4ACA-B74B-863851DC8793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LibreOffice/24.2.5.2$Linux_X86_64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2014-09-09T15:47:53Z</dcterms:created>
  <dc:creator>lang-l01</dc:creator>
  <dc:description/>
  <dc:language>fr-FR</dc:language>
  <cp:lastModifiedBy/>
  <cp:lastPrinted>2014-09-10T13:20:20Z</cp:lastPrinted>
  <dcterms:modified xsi:type="dcterms:W3CDTF">2024-09-17T22:57:23Z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